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4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предполагается изменение нормы до 15% (отслеживать)</t>
        </r>
      </text>
    </comment>
    <comment ref="A4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11</t>
        </r>
      </text>
    </comment>
    <comment ref="A4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12
</t>
        </r>
      </text>
    </comment>
    <comment ref="A4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21</t>
        </r>
      </text>
    </comment>
    <comment ref="A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22</t>
        </r>
      </text>
    </comment>
  </commentList>
</comments>
</file>

<file path=xl/sharedStrings.xml><?xml version="1.0" encoding="utf-8"?>
<sst xmlns="http://schemas.openxmlformats.org/spreadsheetml/2006/main" count="176" uniqueCount="115">
  <si>
    <t xml:space="preserve">Приложение № 1 </t>
  </si>
  <si>
    <t>к Регламенту о порядке раскрытия</t>
  </si>
  <si>
    <t xml:space="preserve">банками Республики Молдова </t>
  </si>
  <si>
    <t xml:space="preserve">информации о своей деятельности </t>
  </si>
  <si>
    <t xml:space="preserve">Информация о финансово-экономической деятельности </t>
  </si>
  <si>
    <t xml:space="preserve"> К.Б. "Unibank" А.О.</t>
  </si>
  <si>
    <t>по состоянию на 31 июля  2015</t>
  </si>
  <si>
    <t xml:space="preserve"> </t>
  </si>
  <si>
    <t>Наименование показателей</t>
  </si>
  <si>
    <t>Еденица измерения</t>
  </si>
  <si>
    <t>норматив</t>
  </si>
  <si>
    <t>Фактически</t>
  </si>
  <si>
    <t>Отчётный месяц</t>
  </si>
  <si>
    <t>Месяц, предшествующий отчётному</t>
  </si>
  <si>
    <t>Год, предшествующий отчётному</t>
  </si>
  <si>
    <t>Капитал</t>
  </si>
  <si>
    <t>Уставный капитал</t>
  </si>
  <si>
    <t>млн. лей</t>
  </si>
  <si>
    <t>≥100</t>
  </si>
  <si>
    <t>Капитал I уровня</t>
  </si>
  <si>
    <t>≥200</t>
  </si>
  <si>
    <t>Совокупный нормативный капитал (СНК)</t>
  </si>
  <si>
    <t>Активы с учётом риска</t>
  </si>
  <si>
    <t>Достаточность капитала с учётом риска</t>
  </si>
  <si>
    <t>%</t>
  </si>
  <si>
    <t>≥16%</t>
  </si>
  <si>
    <t>Капитал I уровня / Активы с учётом риска</t>
  </si>
  <si>
    <t>Совокупный нормативный капитал / Всего активы</t>
  </si>
  <si>
    <r>
      <t xml:space="preserve">Рассчитанная но нерезервированная величина скидок на потери по активам и условным обязательствам </t>
    </r>
    <r>
      <rPr>
        <vertAlign val="superscript"/>
        <sz val="13"/>
        <color indexed="8"/>
        <rFont val="Calibri"/>
        <family val="2"/>
      </rPr>
      <t>1</t>
    </r>
  </si>
  <si>
    <r>
      <t xml:space="preserve">Уровень уязвимости  капитала </t>
    </r>
    <r>
      <rPr>
        <vertAlign val="superscript"/>
        <sz val="13"/>
        <color indexed="8"/>
        <rFont val="Calibri"/>
        <family val="2"/>
      </rPr>
      <t>2</t>
    </r>
  </si>
  <si>
    <t>Всего задолжности / Всего капитал</t>
  </si>
  <si>
    <t xml:space="preserve">Доля иностранных инвестиций в уставном капитале банка </t>
  </si>
  <si>
    <t xml:space="preserve">Активы </t>
  </si>
  <si>
    <r>
      <t>Денежные средства, причитающиеся с банков, за исключением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3</t>
    </r>
  </si>
  <si>
    <r>
      <t xml:space="preserve">Денежные средства, причитающиеся с иностранных банков </t>
    </r>
    <r>
      <rPr>
        <vertAlign val="superscript"/>
        <sz val="13"/>
        <color indexed="8"/>
        <rFont val="Calibri"/>
        <family val="2"/>
      </rPr>
      <t>4</t>
    </r>
  </si>
  <si>
    <t>Денежные средства, причитающиеся с банков, за исключением Национального банка Молдовы (основная сумма)/СНК</t>
  </si>
  <si>
    <t>Денежные средства, причитающиеся с иностранных банков (основная сумма)/СНК</t>
  </si>
  <si>
    <t>Остаток задолжности по кредитам (основная сумма)</t>
  </si>
  <si>
    <t>Остаток задолжности по неблагоприятным кредитам (основная сумма)</t>
  </si>
  <si>
    <t>Остаток задолжности по неблагоприятным кредитам (основная сумма)/СНК</t>
  </si>
  <si>
    <r>
      <t>Остаток чистой задолжности по неблагоприятным кредитам (основная сумма)/СНК</t>
    </r>
    <r>
      <rPr>
        <vertAlign val="superscript"/>
        <sz val="13"/>
        <color indexed="8"/>
        <rFont val="Calibri"/>
        <family val="2"/>
      </rPr>
      <t>5</t>
    </r>
  </si>
  <si>
    <t>Остаток задолжности по неблагоприятным кредитам (основная сумма)/Остаток задолжности по кредитам (основная сумма)</t>
  </si>
  <si>
    <r>
      <t>Остаток чистых неблагоприятных активов / СНК</t>
    </r>
    <r>
      <rPr>
        <vertAlign val="superscript"/>
        <sz val="13"/>
        <color indexed="8"/>
        <rFont val="Calibri"/>
        <family val="2"/>
      </rPr>
      <t>6</t>
    </r>
  </si>
  <si>
    <t>Сумма расчитанных скидок на потери по активам и условным обязательствам</t>
  </si>
  <si>
    <t>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</si>
  <si>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Сумма расчитанных скидок на остаток задолжности по кредитам (основная сумма) / Остаток задолжности по кредитам (основная сумма)</t>
  </si>
  <si>
    <t>Всего просроченные кредиты</t>
  </si>
  <si>
    <r>
      <t>Среднемесячная величина активов приносящих доход / Среднемесячная величина активов</t>
    </r>
    <r>
      <rPr>
        <vertAlign val="superscript"/>
        <sz val="13"/>
        <color indexed="8"/>
        <rFont val="Calibri"/>
        <family val="2"/>
      </rPr>
      <t>7</t>
    </r>
  </si>
  <si>
    <t>Остаток задолжности по кредитам в иностранной валюте (основная сумма) / Остаток задолжности по кредитам (основная сумма)</t>
  </si>
  <si>
    <t>Всего активы / Всего капитал</t>
  </si>
  <si>
    <t>Общая сумма  "крупных подверженностей" /СНК</t>
  </si>
  <si>
    <t>раз</t>
  </si>
  <si>
    <t xml:space="preserve">≤5 </t>
  </si>
  <si>
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 десяти лицам </t>
  </si>
  <si>
    <t>≤ 30</t>
  </si>
  <si>
    <t>Всего подверженности перед аффилированными лицами/Капитал I уровня</t>
  </si>
  <si>
    <t>≤20</t>
  </si>
  <si>
    <t>Остаток задолжности по кредитам (основная сумма) / Остаток по депозитам (основная сумма)</t>
  </si>
  <si>
    <t>Остаток задолжности по кредитам, основная сумма по типам должников:</t>
  </si>
  <si>
    <t>X</t>
  </si>
  <si>
    <t xml:space="preserve">Юридические лица резиденты, включая физические лица, практикующие предпринимательскую или другой вид деятельности </t>
  </si>
  <si>
    <t>Юридические лица нерезиденты, включая физические лица, практикующие предпринимательскую или другой вид деятельности</t>
  </si>
  <si>
    <t xml:space="preserve">Физические лица резиденты </t>
  </si>
  <si>
    <t>Физические лица нерезиденты</t>
  </si>
  <si>
    <t>Остаток задолжности по кредитам, основная сумма по типам  валют:</t>
  </si>
  <si>
    <t>выданные в  MDL</t>
  </si>
  <si>
    <t>выданные в USD (эквивалент в леях)</t>
  </si>
  <si>
    <t>выданные в EUR (эквивалент в леях)</t>
  </si>
  <si>
    <t>выданные в других иностранных валютах (эквивалент в леях)</t>
  </si>
  <si>
    <t>Долгосрочные материальные активы / СНК</t>
  </si>
  <si>
    <t>≤50</t>
  </si>
  <si>
    <t>Долгосрочные материальные активы и долевые участия/ СНК</t>
  </si>
  <si>
    <t>≤100</t>
  </si>
  <si>
    <t>Доходы и прибыльность</t>
  </si>
  <si>
    <r>
      <t>Рентабельность активов (ROA)</t>
    </r>
    <r>
      <rPr>
        <vertAlign val="superscript"/>
        <sz val="13"/>
        <color indexed="8"/>
        <rFont val="Calibri"/>
        <family val="2"/>
      </rPr>
      <t>8</t>
    </r>
  </si>
  <si>
    <r>
      <t>Рентабельность капитала (ROE)</t>
    </r>
    <r>
      <rPr>
        <vertAlign val="superscript"/>
        <sz val="13"/>
        <color indexed="8"/>
        <rFont val="Calibri"/>
        <family val="2"/>
      </rPr>
      <t>9</t>
    </r>
  </si>
  <si>
    <t>Чистый доход, относящийся к процентным/Всего доход</t>
  </si>
  <si>
    <r>
      <t xml:space="preserve">Расходы, не относящиеся к процентным/Всего доход </t>
    </r>
    <r>
      <rPr>
        <vertAlign val="superscript"/>
        <sz val="13"/>
        <color indexed="8"/>
        <rFont val="Calibri"/>
        <family val="2"/>
      </rPr>
      <t>10</t>
    </r>
  </si>
  <si>
    <r>
      <t xml:space="preserve">Процентный доход / </t>
    </r>
    <r>
      <rPr>
        <sz val="11"/>
        <color theme="1"/>
        <rFont val="Calibri"/>
        <family val="2"/>
      </rPr>
      <t xml:space="preserve">Среднемесячная величина активов приносящих доход </t>
    </r>
    <r>
      <rPr>
        <vertAlign val="superscript"/>
        <sz val="13"/>
        <color indexed="8"/>
        <rFont val="Calibri"/>
        <family val="2"/>
      </rPr>
      <t>11</t>
    </r>
  </si>
  <si>
    <r>
      <t xml:space="preserve">Чистая процентная маржа (MJDnet) </t>
    </r>
    <r>
      <rPr>
        <vertAlign val="superscript"/>
        <sz val="13"/>
        <color indexed="8"/>
        <rFont val="Calibri"/>
        <family val="2"/>
      </rPr>
      <t>12</t>
    </r>
  </si>
  <si>
    <r>
      <t xml:space="preserve">Показатель эффективности (Ief) </t>
    </r>
    <r>
      <rPr>
        <vertAlign val="superscript"/>
        <sz val="13"/>
        <color indexed="8"/>
        <rFont val="Calibri"/>
        <family val="2"/>
      </rPr>
      <t>13</t>
    </r>
  </si>
  <si>
    <t>Ликвидность</t>
  </si>
  <si>
    <r>
      <t>I Принцип – Долгосрочная ликвидность</t>
    </r>
    <r>
      <rPr>
        <vertAlign val="superscript"/>
        <sz val="13"/>
        <color indexed="8"/>
        <rFont val="Calibri"/>
        <family val="2"/>
      </rPr>
      <t>14</t>
    </r>
  </si>
  <si>
    <t>≤ 1</t>
  </si>
  <si>
    <r>
      <t>II Принцип – Текущая ликвидность</t>
    </r>
    <r>
      <rPr>
        <vertAlign val="superscript"/>
        <sz val="13"/>
        <color indexed="8"/>
        <rFont val="Calibri"/>
        <family val="2"/>
      </rPr>
      <t>14</t>
    </r>
  </si>
  <si>
    <t>≥ 20</t>
  </si>
  <si>
    <t>Остаток ликвидных активов / Остаток депозитов физических лиц (основная сумма)</t>
  </si>
  <si>
    <t xml:space="preserve"> Остаток  депозитов физических лиц (основная сумма) / Остаток депозитов (основная сумма)</t>
  </si>
  <si>
    <t>Остаток депозитов юридических лиц, за исключением банков (основная сумма)/Остаток депозитов (основная сумма)</t>
  </si>
  <si>
    <t>Остаток депозитов в иностранной валюте (основная сумма)/Остаток депозитов (основная сумма)</t>
  </si>
  <si>
    <r>
      <t>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15</t>
    </r>
  </si>
  <si>
    <r>
      <t xml:space="preserve">Денежные средства причитающиеся иностранным банкам (основная сумма) </t>
    </r>
    <r>
      <rPr>
        <vertAlign val="superscript"/>
        <sz val="13"/>
        <color indexed="8"/>
        <rFont val="Calibri"/>
        <family val="2"/>
      </rPr>
      <t>16</t>
    </r>
  </si>
  <si>
    <t>Денежные средства, причитающиеся банкам, за исключением от Национального банка Молдовы /СНК</t>
  </si>
  <si>
    <t>Денежные средства причитающиеся иностранным банкам (основная сумма) /СНК</t>
  </si>
  <si>
    <t>Чувствительность к рыночному риску</t>
  </si>
  <si>
    <r>
      <t xml:space="preserve">Доля балансовых активов в иностранной валюте и  активов привязанных к курсу иностранной валюты в общем объёме активов </t>
    </r>
    <r>
      <rPr>
        <vertAlign val="superscript"/>
        <sz val="13"/>
        <color indexed="8"/>
        <rFont val="Calibri"/>
        <family val="2"/>
      </rPr>
      <t>17</t>
    </r>
  </si>
  <si>
    <r>
      <t xml:space="preserve">Доля балансовых обязательств в иностранной валюте и  обязательств привязанных к курсу иностранной валютыв общем объёме активов </t>
    </r>
    <r>
      <rPr>
        <vertAlign val="superscript"/>
        <sz val="13"/>
        <color indexed="8"/>
        <rFont val="Calibri"/>
        <family val="2"/>
      </rPr>
      <t>18</t>
    </r>
  </si>
  <si>
    <t>Всего балансовые обязательства в иностранной валюте/Всего обязательства</t>
  </si>
  <si>
    <t>Всего балансовые активы в иностранной валюте /Всего активы</t>
  </si>
  <si>
    <t>Общие данные</t>
  </si>
  <si>
    <r>
      <t>Общее колличество работников банка</t>
    </r>
    <r>
      <rPr>
        <vertAlign val="superscript"/>
        <sz val="13"/>
        <color indexed="8"/>
        <rFont val="Calibri"/>
        <family val="2"/>
      </rPr>
      <t>19</t>
    </r>
  </si>
  <si>
    <t>кол-во</t>
  </si>
  <si>
    <t>Подразделения банка:</t>
  </si>
  <si>
    <t>филиалы</t>
  </si>
  <si>
    <t>представительства</t>
  </si>
  <si>
    <t>агентства</t>
  </si>
  <si>
    <t>обменные валютные пункты</t>
  </si>
  <si>
    <t xml:space="preserve">Примечание: Информация раскрывается в соответствии с требованиями Регламента о порядке раскрытия банками Республики Молдова </t>
  </si>
  <si>
    <t>информации о своей деятельности.</t>
  </si>
  <si>
    <t>Подписи:</t>
  </si>
  <si>
    <t>Специальный администратор  Грате Р. ______________</t>
  </si>
  <si>
    <t>Главный бухгалтер Котик Е. _________________</t>
  </si>
  <si>
    <t>Исп. Беженару Олеся</t>
  </si>
  <si>
    <t>тел. 253-813</t>
  </si>
  <si>
    <t>Дата составления 25.08.2015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</si>
</sst>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vertAlign val="superscript"/>
      <sz val="13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3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000000"/>
      <name val="Cambria"/>
      <family val="1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4" fillId="0" borderId="0" xfId="53" applyFont="1" applyAlignment="1">
      <alignment horizontal="right"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0" fillId="0" borderId="0" xfId="53" applyAlignment="1">
      <alignment/>
      <protection/>
    </xf>
    <xf numFmtId="3" fontId="0" fillId="0" borderId="0" xfId="53" applyNumberFormat="1">
      <alignment/>
      <protection/>
    </xf>
    <xf numFmtId="0" fontId="34" fillId="0" borderId="0" xfId="53" applyFont="1" applyFill="1" applyAlignment="1">
      <alignment horizontal="center" vertical="center" wrapText="1"/>
      <protection/>
    </xf>
    <xf numFmtId="49" fontId="0" fillId="0" borderId="0" xfId="53" applyNumberFormat="1">
      <alignment/>
      <protection/>
    </xf>
    <xf numFmtId="0" fontId="43" fillId="0" borderId="0" xfId="53" applyFont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0" fontId="0" fillId="0" borderId="0" xfId="53" applyNumberFormat="1">
      <alignment/>
      <protection/>
    </xf>
    <xf numFmtId="0" fontId="20" fillId="33" borderId="10" xfId="33" applyFont="1" applyFill="1" applyBorder="1" applyAlignment="1">
      <alignment horizontal="center" vertical="center" wrapText="1"/>
    </xf>
    <xf numFmtId="0" fontId="20" fillId="33" borderId="11" xfId="33" applyFont="1" applyFill="1" applyBorder="1" applyAlignment="1">
      <alignment horizontal="center" wrapText="1"/>
    </xf>
    <xf numFmtId="0" fontId="20" fillId="33" borderId="11" xfId="33" applyFont="1" applyFill="1" applyBorder="1" applyAlignment="1">
      <alignment horizontal="center" vertical="center" wrapText="1"/>
    </xf>
    <xf numFmtId="0" fontId="20" fillId="33" borderId="12" xfId="33" applyFont="1" applyFill="1" applyBorder="1" applyAlignment="1">
      <alignment horizontal="center" vertical="center" wrapText="1"/>
    </xf>
    <xf numFmtId="0" fontId="20" fillId="33" borderId="13" xfId="33" applyFont="1" applyFill="1" applyBorder="1" applyAlignment="1">
      <alignment horizontal="center" vertical="center" wrapText="1"/>
    </xf>
    <xf numFmtId="0" fontId="20" fillId="33" borderId="14" xfId="33" applyFont="1" applyFill="1" applyBorder="1" applyAlignment="1">
      <alignment horizontal="center" wrapText="1"/>
    </xf>
    <xf numFmtId="0" fontId="20" fillId="33" borderId="14" xfId="33" applyFont="1" applyFill="1" applyBorder="1" applyAlignment="1">
      <alignment horizontal="center" vertical="center" wrapText="1"/>
    </xf>
    <xf numFmtId="0" fontId="20" fillId="33" borderId="14" xfId="33" applyFont="1" applyFill="1" applyBorder="1" applyAlignment="1">
      <alignment horizontal="center" vertical="center" wrapText="1"/>
    </xf>
    <xf numFmtId="0" fontId="20" fillId="33" borderId="15" xfId="33" applyFont="1" applyFill="1" applyBorder="1" applyAlignment="1">
      <alignment horizontal="center" vertical="center" wrapText="1"/>
    </xf>
    <xf numFmtId="0" fontId="34" fillId="0" borderId="16" xfId="53" applyFont="1" applyBorder="1" applyAlignment="1">
      <alignment horizontal="center" vertical="center"/>
      <protection/>
    </xf>
    <xf numFmtId="0" fontId="34" fillId="0" borderId="17" xfId="53" applyFont="1" applyBorder="1" applyAlignment="1">
      <alignment horizontal="center" vertical="center"/>
      <protection/>
    </xf>
    <xf numFmtId="0" fontId="34" fillId="0" borderId="18" xfId="53" applyFont="1" applyBorder="1" applyAlignment="1">
      <alignment horizontal="center" vertical="center"/>
      <protection/>
    </xf>
    <xf numFmtId="0" fontId="0" fillId="0" borderId="19" xfId="53" applyBorder="1" applyAlignment="1">
      <alignment vertical="top" wrapText="1"/>
      <protection/>
    </xf>
    <xf numFmtId="0" fontId="0" fillId="0" borderId="19" xfId="53" applyBorder="1" applyAlignment="1">
      <alignment/>
      <protection/>
    </xf>
    <xf numFmtId="0" fontId="0" fillId="0" borderId="19" xfId="53" applyBorder="1">
      <alignment/>
      <protection/>
    </xf>
    <xf numFmtId="164" fontId="0" fillId="0" borderId="19" xfId="53" applyNumberFormat="1" applyFill="1" applyBorder="1">
      <alignment/>
      <protection/>
    </xf>
    <xf numFmtId="14" fontId="0" fillId="0" borderId="0" xfId="53" applyNumberFormat="1">
      <alignment/>
      <protection/>
    </xf>
    <xf numFmtId="2" fontId="0" fillId="0" borderId="0" xfId="53" applyNumberFormat="1">
      <alignment/>
      <protection/>
    </xf>
    <xf numFmtId="0" fontId="0" fillId="0" borderId="19" xfId="53" applyFill="1" applyBorder="1" applyAlignment="1">
      <alignment vertical="top" wrapText="1"/>
      <protection/>
    </xf>
    <xf numFmtId="0" fontId="0" fillId="0" borderId="19" xfId="53" applyFill="1" applyBorder="1" applyAlignment="1">
      <alignment/>
      <protection/>
    </xf>
    <xf numFmtId="0" fontId="0" fillId="0" borderId="19" xfId="53" applyFill="1" applyBorder="1">
      <alignment/>
      <protection/>
    </xf>
    <xf numFmtId="2" fontId="0" fillId="0" borderId="19" xfId="53" applyNumberFormat="1" applyFill="1" applyBorder="1">
      <alignment/>
      <protection/>
    </xf>
    <xf numFmtId="2" fontId="0" fillId="0" borderId="19" xfId="53" applyNumberFormat="1" applyFill="1" applyBorder="1" quotePrefix="1">
      <alignment/>
      <protection/>
    </xf>
    <xf numFmtId="0" fontId="1" fillId="0" borderId="19" xfId="53" applyFont="1" applyFill="1" applyBorder="1" applyAlignment="1">
      <alignment vertical="top" wrapText="1"/>
      <protection/>
    </xf>
    <xf numFmtId="0" fontId="34" fillId="0" borderId="19" xfId="53" applyFont="1" applyFill="1" applyBorder="1" applyAlignment="1">
      <alignment horizontal="center" vertical="center"/>
      <protection/>
    </xf>
    <xf numFmtId="0" fontId="0" fillId="0" borderId="19" xfId="53" applyFill="1" applyBorder="1" applyAlignment="1">
      <alignment horizontal="right"/>
      <protection/>
    </xf>
    <xf numFmtId="0" fontId="0" fillId="0" borderId="0" xfId="53" applyFill="1">
      <alignment/>
      <protection/>
    </xf>
    <xf numFmtId="2" fontId="0" fillId="0" borderId="19" xfId="53" applyNumberFormat="1" applyFill="1" applyBorder="1" applyAlignment="1">
      <alignment horizontal="right"/>
      <protection/>
    </xf>
    <xf numFmtId="0" fontId="44" fillId="0" borderId="20" xfId="53" applyFont="1" applyFill="1" applyBorder="1" applyAlignment="1">
      <alignment vertical="top" wrapText="1"/>
      <protection/>
    </xf>
    <xf numFmtId="0" fontId="0" fillId="0" borderId="19" xfId="53" applyFill="1" applyBorder="1" applyAlignment="1">
      <alignment wrapText="1"/>
      <protection/>
    </xf>
    <xf numFmtId="165" fontId="45" fillId="0" borderId="21" xfId="53" applyNumberFormat="1" applyFont="1" applyFill="1" applyBorder="1" applyAlignment="1">
      <alignment horizontal="right" vertical="center"/>
      <protection/>
    </xf>
    <xf numFmtId="0" fontId="34" fillId="0" borderId="22" xfId="53" applyFont="1" applyFill="1" applyBorder="1" applyAlignment="1">
      <alignment horizontal="center" vertical="center"/>
      <protection/>
    </xf>
    <xf numFmtId="0" fontId="0" fillId="0" borderId="20" xfId="53" applyFill="1" applyBorder="1" applyAlignment="1">
      <alignment horizontal="left" wrapText="1"/>
      <protection/>
    </xf>
    <xf numFmtId="0" fontId="0" fillId="0" borderId="23" xfId="53" applyFill="1" applyBorder="1" applyAlignment="1">
      <alignment horizontal="left" wrapText="1"/>
      <protection/>
    </xf>
    <xf numFmtId="0" fontId="0" fillId="0" borderId="24" xfId="53" applyFill="1" applyBorder="1" applyAlignment="1">
      <alignment horizontal="left" wrapText="1"/>
      <protection/>
    </xf>
    <xf numFmtId="0" fontId="0" fillId="0" borderId="19" xfId="53" applyFill="1" applyBorder="1" applyAlignment="1">
      <alignment vertical="top"/>
      <protection/>
    </xf>
    <xf numFmtId="0" fontId="0" fillId="0" borderId="25" xfId="53" applyFill="1" applyBorder="1">
      <alignment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left" wrapText="1"/>
      <protection/>
    </xf>
    <xf numFmtId="0" fontId="46" fillId="0" borderId="0" xfId="53" applyFont="1">
      <alignment/>
      <protection/>
    </xf>
    <xf numFmtId="0" fontId="3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5.00390625" style="2" customWidth="1"/>
    <col min="2" max="2" width="10.00390625" style="4" customWidth="1"/>
    <col min="3" max="3" width="9.140625" style="2" customWidth="1"/>
    <col min="4" max="4" width="10.00390625" style="2" customWidth="1"/>
    <col min="5" max="5" width="16.28125" style="2" customWidth="1"/>
    <col min="6" max="6" width="15.8515625" style="2" customWidth="1"/>
    <col min="7" max="8" width="9.140625" style="2" customWidth="1"/>
    <col min="9" max="9" width="14.421875" style="2" customWidth="1"/>
    <col min="10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1" t="s">
        <v>2</v>
      </c>
      <c r="B3" s="1"/>
      <c r="C3" s="1"/>
      <c r="D3" s="1"/>
      <c r="E3" s="1"/>
      <c r="F3" s="1"/>
    </row>
    <row r="4" spans="1:9" ht="15">
      <c r="A4" s="1" t="s">
        <v>3</v>
      </c>
      <c r="B4" s="1"/>
      <c r="C4" s="1"/>
      <c r="D4" s="1"/>
      <c r="E4" s="1"/>
      <c r="F4" s="1"/>
      <c r="I4" s="3"/>
    </row>
    <row r="5" ht="15">
      <c r="I5" s="5"/>
    </row>
    <row r="6" spans="1:9" ht="15">
      <c r="A6" s="6" t="s">
        <v>4</v>
      </c>
      <c r="B6" s="6"/>
      <c r="C6" s="6"/>
      <c r="D6" s="6"/>
      <c r="E6" s="6"/>
      <c r="F6" s="6"/>
      <c r="I6" s="7"/>
    </row>
    <row r="7" spans="1:9" ht="15">
      <c r="A7" s="8" t="s">
        <v>5</v>
      </c>
      <c r="B7" s="8"/>
      <c r="C7" s="8"/>
      <c r="D7" s="8"/>
      <c r="E7" s="8"/>
      <c r="F7" s="8"/>
      <c r="I7" s="7"/>
    </row>
    <row r="8" spans="1:9" ht="15">
      <c r="A8" s="9" t="s">
        <v>6</v>
      </c>
      <c r="B8" s="9"/>
      <c r="C8" s="9"/>
      <c r="D8" s="9"/>
      <c r="E8" s="9"/>
      <c r="F8" s="9"/>
      <c r="I8" s="7"/>
    </row>
    <row r="9" spans="1:9" ht="15.75" thickBot="1">
      <c r="A9" s="2" t="s">
        <v>7</v>
      </c>
      <c r="I9" s="10"/>
    </row>
    <row r="10" spans="1:6" ht="15">
      <c r="A10" s="11" t="s">
        <v>8</v>
      </c>
      <c r="B10" s="12" t="s">
        <v>9</v>
      </c>
      <c r="C10" s="13" t="s">
        <v>10</v>
      </c>
      <c r="D10" s="13" t="s">
        <v>11</v>
      </c>
      <c r="E10" s="13"/>
      <c r="F10" s="14"/>
    </row>
    <row r="11" spans="1:6" ht="36.75" thickBot="1">
      <c r="A11" s="15"/>
      <c r="B11" s="16"/>
      <c r="C11" s="17"/>
      <c r="D11" s="18" t="s">
        <v>12</v>
      </c>
      <c r="E11" s="18" t="s">
        <v>13</v>
      </c>
      <c r="F11" s="19" t="s">
        <v>14</v>
      </c>
    </row>
    <row r="12" spans="1:6" ht="15">
      <c r="A12" s="20" t="s">
        <v>15</v>
      </c>
      <c r="B12" s="21"/>
      <c r="C12" s="21"/>
      <c r="D12" s="21"/>
      <c r="E12" s="21"/>
      <c r="F12" s="22"/>
    </row>
    <row r="13" spans="1:11" ht="15">
      <c r="A13" s="23" t="s">
        <v>16</v>
      </c>
      <c r="B13" s="24" t="s">
        <v>17</v>
      </c>
      <c r="C13" s="25" t="s">
        <v>18</v>
      </c>
      <c r="D13" s="26">
        <v>282000000</v>
      </c>
      <c r="E13" s="26">
        <v>282000000</v>
      </c>
      <c r="F13" s="26">
        <v>282000000</v>
      </c>
      <c r="I13" s="27"/>
      <c r="K13" s="28"/>
    </row>
    <row r="14" spans="1:6" ht="15">
      <c r="A14" s="29" t="s">
        <v>19</v>
      </c>
      <c r="B14" s="30" t="s">
        <v>17</v>
      </c>
      <c r="C14" s="31" t="s">
        <v>20</v>
      </c>
      <c r="D14" s="26">
        <v>409653852</v>
      </c>
      <c r="E14" s="26">
        <v>413184790</v>
      </c>
      <c r="F14" s="26">
        <v>351319361</v>
      </c>
    </row>
    <row r="15" spans="1:6" ht="15">
      <c r="A15" s="29" t="s">
        <v>21</v>
      </c>
      <c r="B15" s="30" t="s">
        <v>17</v>
      </c>
      <c r="C15" s="31"/>
      <c r="D15" s="26">
        <v>409653852</v>
      </c>
      <c r="E15" s="26">
        <v>413184790</v>
      </c>
      <c r="F15" s="26">
        <v>351319361</v>
      </c>
    </row>
    <row r="16" spans="1:6" ht="15">
      <c r="A16" s="29" t="s">
        <v>22</v>
      </c>
      <c r="B16" s="30" t="s">
        <v>17</v>
      </c>
      <c r="C16" s="31"/>
      <c r="D16" s="26">
        <v>2542884342</v>
      </c>
      <c r="E16" s="26">
        <v>2567065162</v>
      </c>
      <c r="F16" s="26">
        <v>1909482140</v>
      </c>
    </row>
    <row r="17" spans="1:6" ht="15">
      <c r="A17" s="29" t="s">
        <v>23</v>
      </c>
      <c r="B17" s="30" t="s">
        <v>24</v>
      </c>
      <c r="C17" s="31" t="s">
        <v>25</v>
      </c>
      <c r="D17" s="32">
        <v>16.11</v>
      </c>
      <c r="E17" s="32">
        <v>16.1</v>
      </c>
      <c r="F17" s="32">
        <v>18.4</v>
      </c>
    </row>
    <row r="18" spans="1:6" ht="15">
      <c r="A18" s="29" t="s">
        <v>26</v>
      </c>
      <c r="B18" s="30" t="s">
        <v>24</v>
      </c>
      <c r="C18" s="31"/>
      <c r="D18" s="33">
        <v>16.11</v>
      </c>
      <c r="E18" s="33">
        <f>E14/E16*100</f>
        <v>16.095609730377387</v>
      </c>
      <c r="F18" s="33">
        <f>F14/F16*100</f>
        <v>18.39867227037798</v>
      </c>
    </row>
    <row r="19" spans="1:6" ht="15">
      <c r="A19" s="29" t="s">
        <v>27</v>
      </c>
      <c r="B19" s="30" t="s">
        <v>24</v>
      </c>
      <c r="C19" s="31"/>
      <c r="D19" s="32">
        <v>12.08</v>
      </c>
      <c r="E19" s="32">
        <v>12.19</v>
      </c>
      <c r="F19" s="32">
        <v>10.080885076</v>
      </c>
    </row>
    <row r="20" spans="1:6" ht="37.5">
      <c r="A20" s="29" t="s">
        <v>28</v>
      </c>
      <c r="B20" s="30" t="s">
        <v>17</v>
      </c>
      <c r="C20" s="31"/>
      <c r="D20" s="26">
        <v>44867125</v>
      </c>
      <c r="E20" s="26">
        <v>42996951</v>
      </c>
      <c r="F20" s="26">
        <v>128533507</v>
      </c>
    </row>
    <row r="21" spans="1:6" ht="18.75">
      <c r="A21" s="34" t="s">
        <v>29</v>
      </c>
      <c r="B21" s="30" t="s">
        <v>24</v>
      </c>
      <c r="C21" s="31"/>
      <c r="D21" s="32">
        <v>-138.18133363969932</v>
      </c>
      <c r="E21" s="32">
        <v>-139.4326640145684</v>
      </c>
      <c r="F21" s="32">
        <v>15.497013271</v>
      </c>
    </row>
    <row r="22" spans="1:6" ht="15">
      <c r="A22" s="29" t="s">
        <v>30</v>
      </c>
      <c r="B22" s="30"/>
      <c r="C22" s="31"/>
      <c r="D22" s="32">
        <v>6.316639714550393</v>
      </c>
      <c r="E22" s="32">
        <v>6.28</v>
      </c>
      <c r="F22" s="32">
        <v>6.13</v>
      </c>
    </row>
    <row r="23" spans="1:6" ht="30">
      <c r="A23" s="29" t="s">
        <v>31</v>
      </c>
      <c r="B23" s="30" t="s">
        <v>24</v>
      </c>
      <c r="C23" s="31"/>
      <c r="D23" s="31">
        <v>44.19</v>
      </c>
      <c r="E23" s="31">
        <v>44.19</v>
      </c>
      <c r="F23" s="31">
        <v>44.19</v>
      </c>
    </row>
    <row r="24" spans="1:6" ht="15">
      <c r="A24" s="35" t="s">
        <v>32</v>
      </c>
      <c r="B24" s="35"/>
      <c r="C24" s="35"/>
      <c r="D24" s="35"/>
      <c r="E24" s="35"/>
      <c r="F24" s="35"/>
    </row>
    <row r="25" spans="1:6" ht="56.25">
      <c r="A25" s="29" t="s">
        <v>33</v>
      </c>
      <c r="B25" s="30" t="s">
        <v>17</v>
      </c>
      <c r="C25" s="31"/>
      <c r="D25" s="26">
        <v>2465866305</v>
      </c>
      <c r="E25" s="26">
        <v>2399120352.96</v>
      </c>
      <c r="F25" s="26">
        <v>2105890571.52</v>
      </c>
    </row>
    <row r="26" spans="1:6" ht="37.5">
      <c r="A26" s="29" t="s">
        <v>34</v>
      </c>
      <c r="B26" s="30" t="s">
        <v>17</v>
      </c>
      <c r="C26" s="31"/>
      <c r="D26" s="26">
        <v>163400222</v>
      </c>
      <c r="E26" s="26">
        <v>92952183.83</v>
      </c>
      <c r="F26" s="26">
        <v>19427145.97</v>
      </c>
    </row>
    <row r="27" spans="1:6" ht="45">
      <c r="A27" s="29" t="s">
        <v>35</v>
      </c>
      <c r="B27" s="30"/>
      <c r="C27" s="31"/>
      <c r="D27" s="32">
        <f>D25/D15</f>
        <v>6.019390011740937</v>
      </c>
      <c r="E27" s="32">
        <f>E25/E15</f>
        <v>5.806410136636443</v>
      </c>
      <c r="F27" s="32">
        <f>F25/F15</f>
        <v>5.9942343215180784</v>
      </c>
    </row>
    <row r="28" spans="1:6" ht="30">
      <c r="A28" s="29" t="s">
        <v>36</v>
      </c>
      <c r="B28" s="30"/>
      <c r="C28" s="31"/>
      <c r="D28" s="32">
        <f>D26/D15</f>
        <v>0.39887388145443337</v>
      </c>
      <c r="E28" s="32">
        <f>E26/E15</f>
        <v>0.22496516348048531</v>
      </c>
      <c r="F28" s="32">
        <f>F26/F15</f>
        <v>0.05529768104639129</v>
      </c>
    </row>
    <row r="29" spans="1:6" ht="15">
      <c r="A29" s="29" t="s">
        <v>37</v>
      </c>
      <c r="B29" s="30" t="s">
        <v>17</v>
      </c>
      <c r="C29" s="31"/>
      <c r="D29" s="26">
        <v>872457396</v>
      </c>
      <c r="E29" s="26">
        <v>913630609.6799992</v>
      </c>
      <c r="F29" s="26">
        <v>924240412</v>
      </c>
    </row>
    <row r="30" spans="1:6" ht="30">
      <c r="A30" s="29" t="s">
        <v>38</v>
      </c>
      <c r="B30" s="30" t="s">
        <v>17</v>
      </c>
      <c r="C30" s="31"/>
      <c r="D30" s="26">
        <v>720493088</v>
      </c>
      <c r="E30" s="26">
        <v>728703231</v>
      </c>
      <c r="F30" s="26">
        <v>103488166</v>
      </c>
    </row>
    <row r="31" spans="1:6" ht="30">
      <c r="A31" s="29" t="s">
        <v>39</v>
      </c>
      <c r="B31" s="30" t="s">
        <v>24</v>
      </c>
      <c r="C31" s="31"/>
      <c r="D31" s="32">
        <f>D30/D15*100</f>
        <v>175.87850925419835</v>
      </c>
      <c r="E31" s="32">
        <f>E30/E15*100</f>
        <v>176.3625497927937</v>
      </c>
      <c r="F31" s="32">
        <f>F30/F15*100</f>
        <v>29.45700621378507</v>
      </c>
    </row>
    <row r="32" spans="1:6" ht="37.5">
      <c r="A32" s="29" t="s">
        <v>40</v>
      </c>
      <c r="B32" s="30" t="s">
        <v>24</v>
      </c>
      <c r="C32" s="31"/>
      <c r="D32" s="32">
        <v>13.68172195290379</v>
      </c>
      <c r="E32" s="32">
        <v>15.5767451894829</v>
      </c>
      <c r="F32" s="32">
        <v>14.934034335</v>
      </c>
    </row>
    <row r="33" spans="1:6" ht="45">
      <c r="A33" s="29" t="s">
        <v>41</v>
      </c>
      <c r="B33" s="30" t="s">
        <v>24</v>
      </c>
      <c r="C33" s="31"/>
      <c r="D33" s="32">
        <v>82.58203681959503</v>
      </c>
      <c r="E33" s="32">
        <f>E30/E29*100</f>
        <v>79.7590649086538</v>
      </c>
      <c r="F33" s="32">
        <f>F30/F29*100</f>
        <v>11.197104633853643</v>
      </c>
    </row>
    <row r="34" spans="1:6" ht="18.75">
      <c r="A34" s="29" t="s">
        <v>42</v>
      </c>
      <c r="B34" s="30" t="s">
        <v>24</v>
      </c>
      <c r="C34" s="31"/>
      <c r="D34" s="32">
        <v>18.456719894336548</v>
      </c>
      <c r="E34" s="32">
        <v>20.73169803757781</v>
      </c>
      <c r="F34" s="32">
        <v>17.498294664</v>
      </c>
    </row>
    <row r="35" spans="1:6" ht="30">
      <c r="A35" s="29" t="s">
        <v>43</v>
      </c>
      <c r="B35" s="30" t="s">
        <v>17</v>
      </c>
      <c r="C35" s="31"/>
      <c r="D35" s="26">
        <v>202779421</v>
      </c>
      <c r="E35" s="26">
        <v>203030536</v>
      </c>
      <c r="F35" s="26">
        <v>183181854</v>
      </c>
    </row>
    <row r="36" spans="1:6" ht="60">
      <c r="A36" s="29" t="s">
        <v>44</v>
      </c>
      <c r="B36" s="30" t="s">
        <v>17</v>
      </c>
      <c r="C36" s="31"/>
      <c r="D36" s="26">
        <v>157912296</v>
      </c>
      <c r="E36" s="26">
        <v>160033585</v>
      </c>
      <c r="F36" s="26">
        <v>54648347</v>
      </c>
    </row>
    <row r="37" spans="1:6" ht="45">
      <c r="A37" s="29" t="s">
        <v>45</v>
      </c>
      <c r="B37" s="30" t="s">
        <v>24</v>
      </c>
      <c r="C37" s="31"/>
      <c r="D37" s="32">
        <v>6.971469240659632</v>
      </c>
      <c r="E37" s="32">
        <v>6.92122519844207</v>
      </c>
      <c r="F37" s="32">
        <v>6.598023653611891</v>
      </c>
    </row>
    <row r="38" spans="1:6" ht="15">
      <c r="A38" s="29" t="s">
        <v>46</v>
      </c>
      <c r="B38" s="30" t="s">
        <v>17</v>
      </c>
      <c r="C38" s="31"/>
      <c r="D38" s="26">
        <v>671487675</v>
      </c>
      <c r="E38" s="26">
        <v>699371650</v>
      </c>
      <c r="F38" s="26">
        <v>44138228</v>
      </c>
    </row>
    <row r="39" spans="1:6" ht="37.5">
      <c r="A39" s="29" t="s">
        <v>47</v>
      </c>
      <c r="B39" s="30" t="s">
        <v>24</v>
      </c>
      <c r="C39" s="31"/>
      <c r="D39" s="32">
        <v>28.99371044878711</v>
      </c>
      <c r="E39" s="32">
        <v>28.451040084162628</v>
      </c>
      <c r="F39" s="32">
        <v>32.481984905302795</v>
      </c>
    </row>
    <row r="40" spans="1:6" ht="45">
      <c r="A40" s="29" t="s">
        <v>48</v>
      </c>
      <c r="B40" s="30" t="s">
        <v>24</v>
      </c>
      <c r="C40" s="31"/>
      <c r="D40" s="32">
        <v>76.993918566</v>
      </c>
      <c r="E40" s="32">
        <v>73.999746685</v>
      </c>
      <c r="F40" s="32">
        <v>65.240157346</v>
      </c>
    </row>
    <row r="41" spans="1:6" ht="15">
      <c r="A41" s="29" t="s">
        <v>49</v>
      </c>
      <c r="B41" s="30"/>
      <c r="C41" s="31"/>
      <c r="D41" s="32">
        <v>7.32</v>
      </c>
      <c r="E41" s="32">
        <v>7.28</v>
      </c>
      <c r="F41" s="32">
        <v>7.13</v>
      </c>
    </row>
    <row r="42" spans="1:6" s="37" customFormat="1" ht="15">
      <c r="A42" s="29" t="s">
        <v>50</v>
      </c>
      <c r="B42" s="30" t="s">
        <v>51</v>
      </c>
      <c r="C42" s="31" t="s">
        <v>52</v>
      </c>
      <c r="D42" s="36">
        <v>5.61</v>
      </c>
      <c r="E42" s="36">
        <v>5.58</v>
      </c>
      <c r="F42" s="36">
        <v>5.94</v>
      </c>
    </row>
    <row r="43" spans="1:6" ht="75">
      <c r="A43" s="29" t="s">
        <v>53</v>
      </c>
      <c r="B43" s="30" t="s">
        <v>24</v>
      </c>
      <c r="C43" s="31" t="s">
        <v>54</v>
      </c>
      <c r="D43" s="36">
        <v>13.29</v>
      </c>
      <c r="E43" s="36">
        <v>14.34</v>
      </c>
      <c r="F43" s="36">
        <v>17.12</v>
      </c>
    </row>
    <row r="44" spans="1:7" ht="30">
      <c r="A44" s="29" t="s">
        <v>55</v>
      </c>
      <c r="B44" s="30" t="s">
        <v>24</v>
      </c>
      <c r="C44" s="31" t="s">
        <v>56</v>
      </c>
      <c r="D44" s="38">
        <v>7.600409144</v>
      </c>
      <c r="E44" s="38">
        <v>6.879921693</v>
      </c>
      <c r="F44" s="38">
        <v>8.435312792</v>
      </c>
      <c r="G44" s="37"/>
    </row>
    <row r="45" spans="1:6" ht="30">
      <c r="A45" s="29" t="s">
        <v>57</v>
      </c>
      <c r="B45" s="30"/>
      <c r="C45" s="31"/>
      <c r="D45" s="32">
        <v>0.92</v>
      </c>
      <c r="E45" s="32">
        <v>0.89729979412</v>
      </c>
      <c r="F45" s="32">
        <v>0.35369434301</v>
      </c>
    </row>
    <row r="46" spans="1:6" ht="30">
      <c r="A46" s="39" t="s">
        <v>58</v>
      </c>
      <c r="B46" s="40"/>
      <c r="C46" s="29"/>
      <c r="D46" s="41" t="s">
        <v>59</v>
      </c>
      <c r="E46" s="41" t="s">
        <v>59</v>
      </c>
      <c r="F46" s="41" t="s">
        <v>59</v>
      </c>
    </row>
    <row r="47" spans="1:6" ht="45">
      <c r="A47" s="29" t="s">
        <v>60</v>
      </c>
      <c r="B47" s="30" t="s">
        <v>17</v>
      </c>
      <c r="C47" s="31"/>
      <c r="D47" s="26">
        <v>805941174</v>
      </c>
      <c r="E47" s="26">
        <v>844521375</v>
      </c>
      <c r="F47" s="26">
        <v>841231833</v>
      </c>
    </row>
    <row r="48" spans="1:6" ht="45">
      <c r="A48" s="29" t="s">
        <v>61</v>
      </c>
      <c r="B48" s="30" t="s">
        <v>17</v>
      </c>
      <c r="C48" s="31"/>
      <c r="D48" s="32">
        <v>0</v>
      </c>
      <c r="E48" s="32">
        <v>0</v>
      </c>
      <c r="F48" s="32">
        <v>0</v>
      </c>
    </row>
    <row r="49" spans="1:6" ht="15">
      <c r="A49" s="29" t="s">
        <v>62</v>
      </c>
      <c r="B49" s="30" t="s">
        <v>17</v>
      </c>
      <c r="C49" s="31"/>
      <c r="D49" s="26">
        <v>63694873</v>
      </c>
      <c r="E49" s="26">
        <v>66290389</v>
      </c>
      <c r="F49" s="26">
        <v>79974470</v>
      </c>
    </row>
    <row r="50" spans="1:6" ht="15">
      <c r="A50" s="29" t="s">
        <v>63</v>
      </c>
      <c r="B50" s="30" t="s">
        <v>17</v>
      </c>
      <c r="C50" s="31"/>
      <c r="D50" s="26">
        <v>2821349</v>
      </c>
      <c r="E50" s="26">
        <v>2818844</v>
      </c>
      <c r="F50" s="26">
        <v>3034108</v>
      </c>
    </row>
    <row r="51" spans="1:6" ht="30">
      <c r="A51" s="39" t="s">
        <v>64</v>
      </c>
      <c r="B51" s="30"/>
      <c r="C51" s="29"/>
      <c r="D51" s="41" t="s">
        <v>59</v>
      </c>
      <c r="E51" s="41" t="s">
        <v>59</v>
      </c>
      <c r="F51" s="41" t="s">
        <v>59</v>
      </c>
    </row>
    <row r="52" spans="1:6" ht="15">
      <c r="A52" s="29" t="s">
        <v>65</v>
      </c>
      <c r="B52" s="30" t="s">
        <v>17</v>
      </c>
      <c r="C52" s="31"/>
      <c r="D52" s="26">
        <v>200718259</v>
      </c>
      <c r="E52" s="26">
        <v>237546272</v>
      </c>
      <c r="F52" s="26">
        <v>321264512</v>
      </c>
    </row>
    <row r="53" spans="1:6" ht="15">
      <c r="A53" s="29" t="s">
        <v>66</v>
      </c>
      <c r="B53" s="30" t="s">
        <v>17</v>
      </c>
      <c r="C53" s="31"/>
      <c r="D53" s="26">
        <v>330126605</v>
      </c>
      <c r="E53" s="26">
        <v>329489358</v>
      </c>
      <c r="F53" s="26">
        <v>278334262</v>
      </c>
    </row>
    <row r="54" spans="1:6" ht="15">
      <c r="A54" s="29" t="s">
        <v>67</v>
      </c>
      <c r="B54" s="30" t="s">
        <v>17</v>
      </c>
      <c r="C54" s="31"/>
      <c r="D54" s="26">
        <v>341612531</v>
      </c>
      <c r="E54" s="26">
        <v>346594977</v>
      </c>
      <c r="F54" s="26">
        <v>324641637</v>
      </c>
    </row>
    <row r="55" spans="1:6" ht="15">
      <c r="A55" s="29" t="s">
        <v>68</v>
      </c>
      <c r="B55" s="30" t="s">
        <v>17</v>
      </c>
      <c r="C55" s="31"/>
      <c r="D55" s="32">
        <v>0</v>
      </c>
      <c r="E55" s="32">
        <v>0</v>
      </c>
      <c r="F55" s="32">
        <v>0</v>
      </c>
    </row>
    <row r="56" spans="1:6" ht="15">
      <c r="A56" s="29" t="s">
        <v>69</v>
      </c>
      <c r="B56" s="30" t="s">
        <v>24</v>
      </c>
      <c r="C56" s="31" t="s">
        <v>70</v>
      </c>
      <c r="D56" s="31">
        <v>4.64</v>
      </c>
      <c r="E56" s="31">
        <v>4.66</v>
      </c>
      <c r="F56" s="31">
        <v>5.81</v>
      </c>
    </row>
    <row r="57" spans="1:6" ht="15">
      <c r="A57" s="29" t="s">
        <v>71</v>
      </c>
      <c r="B57" s="30" t="s">
        <v>24</v>
      </c>
      <c r="C57" s="31" t="s">
        <v>72</v>
      </c>
      <c r="D57" s="31">
        <v>4.74</v>
      </c>
      <c r="E57" s="31">
        <v>4.76</v>
      </c>
      <c r="F57" s="31">
        <v>11.9</v>
      </c>
    </row>
    <row r="58" spans="1:6" ht="15">
      <c r="A58" s="42" t="s">
        <v>73</v>
      </c>
      <c r="B58" s="42"/>
      <c r="C58" s="42"/>
      <c r="D58" s="42"/>
      <c r="E58" s="42"/>
      <c r="F58" s="42"/>
    </row>
    <row r="59" spans="1:6" ht="18.75">
      <c r="A59" s="29" t="s">
        <v>74</v>
      </c>
      <c r="B59" s="30" t="s">
        <v>24</v>
      </c>
      <c r="C59" s="31"/>
      <c r="D59" s="32">
        <v>-1.22</v>
      </c>
      <c r="E59" s="32">
        <v>-1.33</v>
      </c>
      <c r="F59" s="32">
        <v>0.4029724116202805</v>
      </c>
    </row>
    <row r="60" spans="1:6" ht="18.75">
      <c r="A60" s="29" t="s">
        <v>75</v>
      </c>
      <c r="B60" s="30" t="s">
        <v>24</v>
      </c>
      <c r="C60" s="31"/>
      <c r="D60" s="31">
        <v>-9.22</v>
      </c>
      <c r="E60" s="31">
        <v>-9.96</v>
      </c>
      <c r="F60" s="31">
        <v>6.03</v>
      </c>
    </row>
    <row r="61" spans="1:256" ht="15">
      <c r="A61" s="29" t="s">
        <v>76</v>
      </c>
      <c r="B61" s="30" t="s">
        <v>24</v>
      </c>
      <c r="C61" s="31"/>
      <c r="D61" s="32">
        <v>10.84</v>
      </c>
      <c r="E61" s="32">
        <v>8.61</v>
      </c>
      <c r="F61" s="32">
        <v>21.935646463497594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6" ht="18.75">
      <c r="A62" s="29" t="s">
        <v>77</v>
      </c>
      <c r="B62" s="30" t="s">
        <v>24</v>
      </c>
      <c r="C62" s="31"/>
      <c r="D62" s="32">
        <v>90.31</v>
      </c>
      <c r="E62" s="32">
        <v>90.79</v>
      </c>
      <c r="F62" s="32">
        <v>25.448540160729276</v>
      </c>
    </row>
    <row r="63" spans="1:6" ht="33.75">
      <c r="A63" s="29" t="s">
        <v>78</v>
      </c>
      <c r="B63" s="30" t="s">
        <v>24</v>
      </c>
      <c r="C63" s="31"/>
      <c r="D63" s="32">
        <v>9.78</v>
      </c>
      <c r="E63" s="32">
        <v>10.084192258957032</v>
      </c>
      <c r="F63" s="32">
        <v>7.880472752902995</v>
      </c>
    </row>
    <row r="64" spans="1:6" ht="18.75">
      <c r="A64" s="29" t="s">
        <v>79</v>
      </c>
      <c r="B64" s="30" t="s">
        <v>24</v>
      </c>
      <c r="C64" s="31"/>
      <c r="D64" s="31">
        <v>2.89</v>
      </c>
      <c r="E64" s="31">
        <v>2.61</v>
      </c>
      <c r="F64" s="31">
        <v>1.89</v>
      </c>
    </row>
    <row r="65" spans="1:6" ht="18.75">
      <c r="A65" s="29" t="s">
        <v>80</v>
      </c>
      <c r="B65" s="30" t="s">
        <v>24</v>
      </c>
      <c r="C65" s="31"/>
      <c r="D65" s="32">
        <v>82.17</v>
      </c>
      <c r="E65" s="32">
        <v>83</v>
      </c>
      <c r="F65" s="31">
        <v>119.82</v>
      </c>
    </row>
    <row r="66" spans="1:6" ht="15">
      <c r="A66" s="42" t="s">
        <v>81</v>
      </c>
      <c r="B66" s="42"/>
      <c r="C66" s="42"/>
      <c r="D66" s="42"/>
      <c r="E66" s="42"/>
      <c r="F66" s="42"/>
    </row>
    <row r="67" spans="1:6" s="37" customFormat="1" ht="18.75">
      <c r="A67" s="29" t="s">
        <v>82</v>
      </c>
      <c r="B67" s="30"/>
      <c r="C67" s="31" t="s">
        <v>83</v>
      </c>
      <c r="D67" s="32">
        <v>0.49</v>
      </c>
      <c r="E67" s="32">
        <v>0.49</v>
      </c>
      <c r="F67" s="32">
        <v>0.41</v>
      </c>
    </row>
    <row r="68" spans="1:6" s="37" customFormat="1" ht="18.75">
      <c r="A68" s="29" t="s">
        <v>84</v>
      </c>
      <c r="B68" s="30" t="s">
        <v>24</v>
      </c>
      <c r="C68" s="31" t="s">
        <v>85</v>
      </c>
      <c r="D68" s="31">
        <v>7.83</v>
      </c>
      <c r="E68" s="31">
        <v>6.38</v>
      </c>
      <c r="F68" s="31">
        <v>11.54</v>
      </c>
    </row>
    <row r="69" spans="1:6" s="37" customFormat="1" ht="30">
      <c r="A69" s="29" t="s">
        <v>86</v>
      </c>
      <c r="B69" s="30" t="s">
        <v>24</v>
      </c>
      <c r="C69" s="31"/>
      <c r="D69" s="32">
        <v>121.01887968021494</v>
      </c>
      <c r="E69" s="32">
        <v>85.901438031</v>
      </c>
      <c r="F69" s="32">
        <v>60.817434835</v>
      </c>
    </row>
    <row r="70" spans="1:6" ht="30">
      <c r="A70" s="29" t="s">
        <v>87</v>
      </c>
      <c r="B70" s="30" t="s">
        <v>24</v>
      </c>
      <c r="C70" s="31"/>
      <c r="D70" s="32">
        <v>23.2427773389037</v>
      </c>
      <c r="E70" s="32">
        <v>24.73865980479247</v>
      </c>
      <c r="F70" s="32">
        <v>25.314553668</v>
      </c>
    </row>
    <row r="71" spans="1:6" ht="30">
      <c r="A71" s="29" t="s">
        <v>88</v>
      </c>
      <c r="B71" s="30" t="s">
        <v>24</v>
      </c>
      <c r="C71" s="31"/>
      <c r="D71" s="32">
        <v>44.96045716272777</v>
      </c>
      <c r="E71" s="32">
        <v>45.86811290911911</v>
      </c>
      <c r="F71" s="32">
        <v>65.09435772263063</v>
      </c>
    </row>
    <row r="72" spans="1:6" ht="30">
      <c r="A72" s="29" t="s">
        <v>89</v>
      </c>
      <c r="B72" s="30" t="s">
        <v>24</v>
      </c>
      <c r="C72" s="31"/>
      <c r="D72" s="32">
        <v>84.42891821666123</v>
      </c>
      <c r="E72" s="32">
        <v>81.83864121266829</v>
      </c>
      <c r="F72" s="32">
        <v>76.516657908</v>
      </c>
    </row>
    <row r="73" spans="1:6" ht="33.75">
      <c r="A73" s="29" t="s">
        <v>90</v>
      </c>
      <c r="B73" s="30" t="s">
        <v>17</v>
      </c>
      <c r="C73" s="31"/>
      <c r="D73" s="26">
        <v>300221104</v>
      </c>
      <c r="E73" s="26">
        <v>299281827.22</v>
      </c>
      <c r="F73" s="26">
        <v>406777203.63</v>
      </c>
    </row>
    <row r="74" spans="1:6" ht="33.75">
      <c r="A74" s="29" t="s">
        <v>91</v>
      </c>
      <c r="B74" s="30" t="s">
        <v>17</v>
      </c>
      <c r="C74" s="31"/>
      <c r="D74" s="26">
        <v>300221104</v>
      </c>
      <c r="E74" s="26">
        <v>299281827.22</v>
      </c>
      <c r="F74" s="26">
        <v>406777203.63</v>
      </c>
    </row>
    <row r="75" spans="1:6" ht="30">
      <c r="A75" s="29" t="s">
        <v>92</v>
      </c>
      <c r="B75" s="30"/>
      <c r="C75" s="32"/>
      <c r="D75" s="32">
        <f>D73/D15</f>
        <v>0.7328653265049733</v>
      </c>
      <c r="E75" s="32">
        <f>E73/E15</f>
        <v>0.7243292455658884</v>
      </c>
      <c r="F75" s="32">
        <f>F73/F15</f>
        <v>1.1578559247977227</v>
      </c>
    </row>
    <row r="76" spans="1:6" ht="30">
      <c r="A76" s="29" t="s">
        <v>93</v>
      </c>
      <c r="B76" s="30"/>
      <c r="C76" s="31"/>
      <c r="D76" s="32">
        <f>D74/D15</f>
        <v>0.7328653265049733</v>
      </c>
      <c r="E76" s="32">
        <f>E74/E15</f>
        <v>0.7243292455658884</v>
      </c>
      <c r="F76" s="32">
        <f>F74/F15</f>
        <v>1.1578559247977227</v>
      </c>
    </row>
    <row r="77" spans="1:6" ht="15">
      <c r="A77" s="42" t="s">
        <v>94</v>
      </c>
      <c r="B77" s="42"/>
      <c r="C77" s="42"/>
      <c r="D77" s="42"/>
      <c r="E77" s="42"/>
      <c r="F77" s="42"/>
    </row>
    <row r="78" spans="1:6" ht="48.75">
      <c r="A78" s="29" t="s">
        <v>95</v>
      </c>
      <c r="B78" s="30" t="s">
        <v>24</v>
      </c>
      <c r="C78" s="31"/>
      <c r="D78" s="32">
        <v>70.281496195</v>
      </c>
      <c r="E78" s="32">
        <v>68.96</v>
      </c>
      <c r="F78" s="32">
        <v>62.17917122</v>
      </c>
    </row>
    <row r="79" spans="1:6" ht="48.75">
      <c r="A79" s="29" t="s">
        <v>96</v>
      </c>
      <c r="B79" s="30" t="s">
        <v>24</v>
      </c>
      <c r="C79" s="31"/>
      <c r="D79" s="32">
        <v>23.993133733</v>
      </c>
      <c r="E79" s="32">
        <v>25</v>
      </c>
      <c r="F79" s="32">
        <v>62.071531723</v>
      </c>
    </row>
    <row r="80" spans="1:6" ht="30">
      <c r="A80" s="29" t="s">
        <v>97</v>
      </c>
      <c r="B80" s="30" t="s">
        <v>24</v>
      </c>
      <c r="C80" s="31"/>
      <c r="D80" s="32">
        <v>27.791535222</v>
      </c>
      <c r="E80" s="32">
        <v>28.982408064</v>
      </c>
      <c r="F80" s="32">
        <v>72.205536044</v>
      </c>
    </row>
    <row r="81" spans="1:6" ht="15">
      <c r="A81" s="29" t="s">
        <v>98</v>
      </c>
      <c r="B81" s="30" t="s">
        <v>24</v>
      </c>
      <c r="C81" s="31"/>
      <c r="D81" s="32">
        <v>70.281496195</v>
      </c>
      <c r="E81" s="32">
        <v>68.96</v>
      </c>
      <c r="F81" s="32">
        <v>62.179171212</v>
      </c>
    </row>
    <row r="82" spans="1:6" ht="15">
      <c r="A82" s="42" t="s">
        <v>99</v>
      </c>
      <c r="B82" s="42"/>
      <c r="C82" s="42"/>
      <c r="D82" s="42"/>
      <c r="E82" s="42"/>
      <c r="F82" s="42"/>
    </row>
    <row r="83" spans="1:6" ht="18.75">
      <c r="A83" s="29" t="s">
        <v>100</v>
      </c>
      <c r="B83" s="30" t="s">
        <v>101</v>
      </c>
      <c r="C83" s="31"/>
      <c r="D83" s="31">
        <v>312</v>
      </c>
      <c r="E83" s="31">
        <v>316</v>
      </c>
      <c r="F83" s="31">
        <v>349</v>
      </c>
    </row>
    <row r="84" spans="1:6" ht="15">
      <c r="A84" s="43" t="s">
        <v>102</v>
      </c>
      <c r="B84" s="44"/>
      <c r="C84" s="44"/>
      <c r="D84" s="44"/>
      <c r="E84" s="44"/>
      <c r="F84" s="45"/>
    </row>
    <row r="85" spans="1:6" ht="15">
      <c r="A85" s="46" t="s">
        <v>103</v>
      </c>
      <c r="B85" s="30" t="s">
        <v>101</v>
      </c>
      <c r="C85" s="31"/>
      <c r="D85" s="31">
        <v>5</v>
      </c>
      <c r="E85" s="31">
        <v>5</v>
      </c>
      <c r="F85" s="31">
        <v>5</v>
      </c>
    </row>
    <row r="86" spans="1:6" ht="15">
      <c r="A86" s="46" t="s">
        <v>104</v>
      </c>
      <c r="B86" s="30" t="s">
        <v>101</v>
      </c>
      <c r="C86" s="31"/>
      <c r="D86" s="31">
        <v>0</v>
      </c>
      <c r="E86" s="31">
        <v>0</v>
      </c>
      <c r="F86" s="31">
        <v>0</v>
      </c>
    </row>
    <row r="87" spans="1:6" ht="15">
      <c r="A87" s="46" t="s">
        <v>105</v>
      </c>
      <c r="B87" s="30" t="s">
        <v>101</v>
      </c>
      <c r="C87" s="31"/>
      <c r="D87" s="31">
        <v>43</v>
      </c>
      <c r="E87" s="31">
        <v>43</v>
      </c>
      <c r="F87" s="31">
        <v>44</v>
      </c>
    </row>
    <row r="88" spans="1:6" ht="15">
      <c r="A88" s="46" t="s">
        <v>106</v>
      </c>
      <c r="B88" s="30" t="s">
        <v>101</v>
      </c>
      <c r="C88" s="31"/>
      <c r="D88" s="31">
        <v>0</v>
      </c>
      <c r="E88" s="31">
        <v>0</v>
      </c>
      <c r="F88" s="31">
        <v>0</v>
      </c>
    </row>
    <row r="89" ht="15">
      <c r="A89" s="47"/>
    </row>
    <row r="90" spans="1:6" ht="15">
      <c r="A90" s="48" t="s">
        <v>107</v>
      </c>
      <c r="B90" s="49"/>
      <c r="C90" s="49"/>
      <c r="D90" s="49"/>
      <c r="E90" s="49"/>
      <c r="F90" s="49"/>
    </row>
    <row r="91" ht="15">
      <c r="A91" s="2" t="s">
        <v>108</v>
      </c>
    </row>
    <row r="93" ht="17.25">
      <c r="A93" s="50" t="s">
        <v>109</v>
      </c>
    </row>
    <row r="94" ht="17.25">
      <c r="A94" s="50" t="s">
        <v>110</v>
      </c>
    </row>
    <row r="95" ht="17.25">
      <c r="A95" s="50"/>
    </row>
    <row r="96" ht="17.25">
      <c r="A96" s="50" t="s">
        <v>111</v>
      </c>
    </row>
    <row r="97" ht="15">
      <c r="A97" s="51"/>
    </row>
    <row r="98" ht="15">
      <c r="A98" s="52" t="s">
        <v>112</v>
      </c>
    </row>
    <row r="99" ht="15">
      <c r="A99" s="52" t="s">
        <v>113</v>
      </c>
    </row>
    <row r="100" ht="15">
      <c r="A100" s="53" t="s">
        <v>114</v>
      </c>
    </row>
  </sheetData>
  <sheetProtection/>
  <mergeCells count="19">
    <mergeCell ref="A90:F90"/>
    <mergeCell ref="A24:F24"/>
    <mergeCell ref="A58:F58"/>
    <mergeCell ref="A66:F66"/>
    <mergeCell ref="A77:F77"/>
    <mergeCell ref="A82:F82"/>
    <mergeCell ref="A84:F84"/>
    <mergeCell ref="A8:F8"/>
    <mergeCell ref="A10:A11"/>
    <mergeCell ref="B10:B11"/>
    <mergeCell ref="C10:C11"/>
    <mergeCell ref="D10:F10"/>
    <mergeCell ref="A12:F12"/>
    <mergeCell ref="A1:F1"/>
    <mergeCell ref="A2:F2"/>
    <mergeCell ref="A3:F3"/>
    <mergeCell ref="A4:F4"/>
    <mergeCell ref="A6:F6"/>
    <mergeCell ref="A7:F7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2015-08-25T12:15:54Z</dcterms:modified>
  <cp:category/>
  <cp:version/>
  <cp:contentType/>
  <cp:contentStatus/>
</cp:coreProperties>
</file>