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<sst xmlns="http://schemas.openxmlformats.org/spreadsheetml/2006/main" count="175" uniqueCount="115">
  <si>
    <t>Data perfectării 25.05.2015</t>
  </si>
  <si>
    <t>tel. 253-813</t>
  </si>
  <si>
    <t>Ex. Bejenaru Olesea</t>
  </si>
  <si>
    <t>Contabil-Şef Kotik E. _________________</t>
  </si>
  <si>
    <t>Administrator special Grate R. ______________</t>
  </si>
  <si>
    <t>Semnăturile:</t>
  </si>
  <si>
    <t>Nota: Informaţia este dezvăluită, conform cerinţelor expuse în Regulamentul cu privire la dezvăluirea de către băncile din R. Moldova a informaţiei aferente activităţilor lor.</t>
  </si>
  <si>
    <t>nr.</t>
  </si>
  <si>
    <t>puncte de schimb valutar</t>
  </si>
  <si>
    <t>agenţii</t>
  </si>
  <si>
    <t>reprezentanţe</t>
  </si>
  <si>
    <t>filiale</t>
  </si>
  <si>
    <t>Subdiviziuni ale băncii:</t>
  </si>
  <si>
    <t>Numărul total de angajaţi ai băncii (Referința 19)</t>
  </si>
  <si>
    <t>DATE GENERALE</t>
  </si>
  <si>
    <t>%</t>
  </si>
  <si>
    <t>Total active bilanţiere în valută străină/Total active</t>
  </si>
  <si>
    <t>Total obligaţiuni bilanţiere în valută străină/Total obligaţiuni</t>
  </si>
  <si>
    <t>Ponderea obligaţiunilor bilanţiere în valută străină şi obligaţiunilor ataşate la cursul valutei străine în totalul active (Referința 18)</t>
  </si>
  <si>
    <t>Ponderea activelor bilanţiere în valută străină şi activelor ataşate la cursul valutei străine în totalul active (Referința 17)</t>
  </si>
  <si>
    <t>SENSIBILITATE LA RISCUL PIEŢEI</t>
  </si>
  <si>
    <t>Mijloace băneşti datorate băncilor străine (suma de bază) /CNT</t>
  </si>
  <si>
    <t>Mijloace băneşti datorate băncilor, cu excepţia celor de la Banca Naţională a Moldovei (suma de bază) /CNT</t>
  </si>
  <si>
    <t>mil. lei</t>
  </si>
  <si>
    <t>Mijloace băneşti datorate băncilor străine (suma de bază) (Referința 16)</t>
  </si>
  <si>
    <t>Mijloace băneşti datorate băncilor, cu excepţia celor de la Banca Naţională a Moldovei (suma de bază) (Referința 15)</t>
  </si>
  <si>
    <t>Soldul depozitelor în valută străină (suma de bază) / Soldul depozitelor (suma de bază)</t>
  </si>
  <si>
    <t>Soldul depozitelor persoanelor juridice, cu excepţia băncilor (suma de bază) / Soldul depozitelor (suma de bază)</t>
  </si>
  <si>
    <t>Soldul depozitelor persoanelor fizice (suma de bază) / Soldul depozitelor (suma de bază)</t>
  </si>
  <si>
    <t>Soldul activelor lichide / Soldul depozitelor persoanelor fizice (suma de bază)</t>
  </si>
  <si>
    <t>≥ 20</t>
  </si>
  <si>
    <t>Principiul II - Lichiditatea curentă (Referința 14)</t>
  </si>
  <si>
    <t>≤ 1</t>
  </si>
  <si>
    <t>Principiul I - Lichiditatea pe termen lung (Referința 14)</t>
  </si>
  <si>
    <t>LICHIDITATE</t>
  </si>
  <si>
    <t>Indicele eficienţei (Ief) (Referința 13)</t>
  </si>
  <si>
    <t>Marja netă a dobânzii (MJDnet) (Referința 12)</t>
  </si>
  <si>
    <t>Venitul din dobânzi anualizat / Valoarea medie lunară a activelor generatoare de dobândă  (Referința 11)</t>
  </si>
  <si>
    <t>Cheltuieli neaferente dobânzilor / Total venit (Referința 10)</t>
  </si>
  <si>
    <t>Venitul net aferent dobânzilor / Total venit</t>
  </si>
  <si>
    <t>Rentabilitatea capitalului (ROE) (Referința 9)</t>
  </si>
  <si>
    <t>Rentabilitatea activelor (ROA) (Referința 8)</t>
  </si>
  <si>
    <t>VENITURI ȘI PROFITABILITATE</t>
  </si>
  <si>
    <t>≤100</t>
  </si>
  <si>
    <t>Imobilizări corporale şi cote de participare / CNT</t>
  </si>
  <si>
    <t>≤50</t>
  </si>
  <si>
    <t>Imobilizări corporale / CNT</t>
  </si>
  <si>
    <t>mil lei</t>
  </si>
  <si>
    <t>acordate în alte valute străine (echivalentul în lei)</t>
  </si>
  <si>
    <t>acordate în EUR (echivalentul în lei)</t>
  </si>
  <si>
    <t>acordate în USD (echivalentul în lei)</t>
  </si>
  <si>
    <t>acordate în MDL</t>
  </si>
  <si>
    <t>X</t>
  </si>
  <si>
    <t>Soldul datoriei la credite, suma de bază pe tipuri de monede:</t>
  </si>
  <si>
    <t>Persoane fizice nerezidente</t>
  </si>
  <si>
    <t>Persoane fizice rezidente</t>
  </si>
  <si>
    <t>Persoane juridice nerezidente, inclusiv persoane fizice care practică activitate de întreprinzător sau alt tip de activitate</t>
  </si>
  <si>
    <t>Persoane juridice rezidente, inclusiv persoane fizice care practică activitate de întreprinzător sau alt tip de activitate</t>
  </si>
  <si>
    <t>Soldul datoriei la credite, suma de bază pe tipuri de debitori:</t>
  </si>
  <si>
    <t>Soldul datoriei la credite, suma de bază / Soldul depozitelor (suma de bază)</t>
  </si>
  <si>
    <t>≤20</t>
  </si>
  <si>
    <t>Total expuneri faţă de persoanele afiliate / Capitalul de gradul I</t>
  </si>
  <si>
    <t>≤ 30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</si>
  <si>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</si>
  <si>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 xml:space="preserve">≤5 </t>
  </si>
  <si>
    <t>ori</t>
  </si>
  <si>
    <t>Suma totală a expunerilor „mari”/CNT</t>
  </si>
  <si>
    <t>Total active / Total capital</t>
  </si>
  <si>
    <t>Soldul datoriei la credite în valută străină (suma de bază) / Soldul datoriei la credite (suma de bază)</t>
  </si>
  <si>
    <t>Valoarea medie lunară a activelor generatoare de dobândă / Valoarea medie lunară a activelor (Referința 7)</t>
  </si>
  <si>
    <t>Total credite expirate</t>
  </si>
  <si>
    <t>Suma reducerilor calculate pentru soldul datoriei la credite (suma de bază) / Soldul datoriei la credite (suma de bază)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</si>
  <si>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</si>
  <si>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pierderi la active şi angajamente condiţionale</t>
  </si>
  <si>
    <t>Soldul activelor neperformante nete/CNT (Referința 6)</t>
  </si>
  <si>
    <t>Soldul datoriei la credite neperformante (suma de bază)/Soldul datoriei la credite (suma de bază)</t>
  </si>
  <si>
    <t>Soldul datoriei la credite neperformante net (suma de bază)/CNT (Referința 5)</t>
  </si>
  <si>
    <t>Soldul datoriei la credite neperformante (suma de bază)/CNT</t>
  </si>
  <si>
    <t>Soldul datoriei la credite neperformante (suma de bază)</t>
  </si>
  <si>
    <t>Soldul datoriei la credite (suma de bază)</t>
  </si>
  <si>
    <t>Mijloace băneşti datorate de băncile străine (suma de bază) /CNT</t>
  </si>
  <si>
    <t>Mijloace băneşti datorate de bănci, cu excepţia Băncii Naţionale a Moldovei (suma de bază) /CNT</t>
  </si>
  <si>
    <t>Mijloace băneşti datorate de băncile străine (suma de bază) (Referința 4)</t>
  </si>
  <si>
    <t>Mijloace băneşti datorate de bănci, cu excepţia Băncii Naţionale a Moldovei (suma de bază) (Referința 3)</t>
  </si>
  <si>
    <t>ACTIVE</t>
  </si>
  <si>
    <t>Cota investiţiilor străine în capitalul social al băncii</t>
  </si>
  <si>
    <t xml:space="preserve">Total datorii / Total capital </t>
  </si>
  <si>
    <t>Nivelul de afectare a capitalului (Referința 2)</t>
  </si>
  <si>
    <t>Mărimea calculată dar nerezervată a reducerilor pentru pierderi la active şi angajamente condiţionale (Referința 1)</t>
  </si>
  <si>
    <t>Capitalul normativ total / Total active</t>
  </si>
  <si>
    <t xml:space="preserve">Capital de gradul I / Active ponderate la risc </t>
  </si>
  <si>
    <t>≥16%</t>
  </si>
  <si>
    <t xml:space="preserve">Suficienţa capitalului ponderat la risc </t>
  </si>
  <si>
    <t>Active ponderate la risc</t>
  </si>
  <si>
    <t>Capitalul normativ total (CNT)</t>
  </si>
  <si>
    <t>≥200</t>
  </si>
  <si>
    <t>Capitalul de gradul I</t>
  </si>
  <si>
    <t>≥100</t>
  </si>
  <si>
    <t>Capitalul social</t>
  </si>
  <si>
    <t>CAPITAL</t>
  </si>
  <si>
    <t>anul precedent celui gestionar</t>
  </si>
  <si>
    <t>luna precedentă celei gestionare</t>
  </si>
  <si>
    <t>luna gestionară</t>
  </si>
  <si>
    <t>De facto</t>
  </si>
  <si>
    <t>Normativ</t>
  </si>
  <si>
    <t>Unitatea de măsură</t>
  </si>
  <si>
    <t>Denumirea indicatorilor</t>
  </si>
  <si>
    <t xml:space="preserve"> </t>
  </si>
  <si>
    <t>la situaţia 30 aprilie 2015</t>
  </si>
  <si>
    <t>a B.C. "Unibank" S.A.</t>
  </si>
  <si>
    <t>Informaţie privind activitatea economico-financiară</t>
  </si>
  <si>
    <t xml:space="preserve">a informaţiei aferente activităţilor lor </t>
  </si>
  <si>
    <t xml:space="preserve">de către băncile din Republica Moldova </t>
  </si>
  <si>
    <t xml:space="preserve">la Regulamentul cu privire la dezvăluirea </t>
  </si>
  <si>
    <t>Anexa nr.1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</si>
</sst>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name val="Arial"/>
      <family val="2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0" fillId="0" borderId="0" xfId="53" applyAlignment="1">
      <alignment vertical="center"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  <xf numFmtId="0" fontId="30" fillId="0" borderId="0" xfId="53" applyFont="1">
      <alignment/>
      <protection/>
    </xf>
    <xf numFmtId="0" fontId="39" fillId="0" borderId="0" xfId="53" applyFont="1">
      <alignment/>
      <protection/>
    </xf>
    <xf numFmtId="0" fontId="40" fillId="0" borderId="0" xfId="53" applyFont="1">
      <alignment/>
      <protection/>
    </xf>
    <xf numFmtId="0" fontId="0" fillId="0" borderId="0" xfId="53" applyFont="1" applyAlignment="1">
      <alignment horizontal="left" wrapText="1"/>
      <protection/>
    </xf>
    <xf numFmtId="0" fontId="0" fillId="0" borderId="10" xfId="53" applyFill="1" applyBorder="1">
      <alignment/>
      <protection/>
    </xf>
    <xf numFmtId="0" fontId="0" fillId="0" borderId="11" xfId="53" applyFill="1" applyBorder="1">
      <alignment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/>
      <protection/>
    </xf>
    <xf numFmtId="0" fontId="0" fillId="0" borderId="12" xfId="53" applyBorder="1" applyAlignment="1">
      <alignment horizontal="left" wrapText="1"/>
      <protection/>
    </xf>
    <xf numFmtId="0" fontId="0" fillId="0" borderId="13" xfId="53" applyBorder="1" applyAlignment="1">
      <alignment horizontal="left" wrapText="1"/>
      <protection/>
    </xf>
    <xf numFmtId="0" fontId="0" fillId="0" borderId="14" xfId="53" applyBorder="1" applyAlignment="1">
      <alignment horizontal="left" wrapText="1"/>
      <protection/>
    </xf>
    <xf numFmtId="0" fontId="0" fillId="0" borderId="11" xfId="53" applyBorder="1" applyAlignment="1">
      <alignment wrapText="1"/>
      <protection/>
    </xf>
    <xf numFmtId="0" fontId="30" fillId="0" borderId="15" xfId="53" applyFont="1" applyBorder="1" applyAlignment="1">
      <alignment horizontal="center" vertical="center"/>
      <protection/>
    </xf>
    <xf numFmtId="2" fontId="0" fillId="0" borderId="11" xfId="53" applyNumberFormat="1" applyFill="1" applyBorder="1">
      <alignment/>
      <protection/>
    </xf>
    <xf numFmtId="164" fontId="0" fillId="0" borderId="11" xfId="53" applyNumberFormat="1" applyFill="1" applyBorder="1">
      <alignment/>
      <protection/>
    </xf>
    <xf numFmtId="2" fontId="0" fillId="0" borderId="11" xfId="53" applyNumberFormat="1" applyBorder="1">
      <alignment/>
      <protection/>
    </xf>
    <xf numFmtId="0" fontId="0" fillId="0" borderId="0" xfId="53" applyFill="1">
      <alignment/>
      <protection/>
    </xf>
    <xf numFmtId="0" fontId="0" fillId="0" borderId="11" xfId="53" applyFill="1" applyBorder="1" applyAlignment="1">
      <alignment/>
      <protection/>
    </xf>
    <xf numFmtId="0" fontId="0" fillId="0" borderId="11" xfId="53" applyFill="1" applyBorder="1" applyAlignment="1">
      <alignment wrapText="1"/>
      <protection/>
    </xf>
    <xf numFmtId="165" fontId="41" fillId="0" borderId="16" xfId="53" applyNumberFormat="1" applyFont="1" applyFill="1" applyBorder="1" applyAlignment="1">
      <alignment horizontal="right" vertical="center"/>
      <protection/>
    </xf>
    <xf numFmtId="0" fontId="0" fillId="0" borderId="11" xfId="53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2" fontId="0" fillId="0" borderId="11" xfId="53" applyNumberFormat="1" applyFill="1" applyBorder="1" applyAlignment="1">
      <alignment horizontal="right"/>
      <protection/>
    </xf>
    <xf numFmtId="0" fontId="0" fillId="0" borderId="11" xfId="53" applyFill="1" applyBorder="1" applyAlignment="1">
      <alignment horizontal="right"/>
      <protection/>
    </xf>
    <xf numFmtId="0" fontId="30" fillId="0" borderId="11" xfId="53" applyFont="1" applyBorder="1" applyAlignment="1">
      <alignment horizontal="center" vertical="center"/>
      <protection/>
    </xf>
    <xf numFmtId="2" fontId="0" fillId="0" borderId="11" xfId="53" applyNumberFormat="1" applyFill="1" applyBorder="1" quotePrefix="1">
      <alignment/>
      <protection/>
    </xf>
    <xf numFmtId="2" fontId="0" fillId="0" borderId="0" xfId="53" applyNumberFormat="1">
      <alignment/>
      <protection/>
    </xf>
    <xf numFmtId="14" fontId="0" fillId="0" borderId="0" xfId="53" applyNumberFormat="1">
      <alignment/>
      <protection/>
    </xf>
    <xf numFmtId="0" fontId="30" fillId="0" borderId="17" xfId="53" applyFont="1" applyBorder="1" applyAlignment="1">
      <alignment horizontal="center" vertical="center"/>
      <protection/>
    </xf>
    <xf numFmtId="0" fontId="30" fillId="0" borderId="18" xfId="53" applyFont="1" applyBorder="1" applyAlignment="1">
      <alignment horizontal="center" vertical="center"/>
      <protection/>
    </xf>
    <xf numFmtId="0" fontId="30" fillId="0" borderId="19" xfId="53" applyFont="1" applyBorder="1" applyAlignment="1">
      <alignment horizontal="center" vertical="center"/>
      <protection/>
    </xf>
    <xf numFmtId="0" fontId="22" fillId="33" borderId="20" xfId="33" applyFont="1" applyFill="1" applyBorder="1" applyAlignment="1">
      <alignment horizontal="center" vertical="center" wrapText="1"/>
    </xf>
    <xf numFmtId="0" fontId="22" fillId="33" borderId="21" xfId="33" applyFont="1" applyFill="1" applyBorder="1" applyAlignment="1">
      <alignment horizontal="center" vertical="center" wrapText="1"/>
    </xf>
    <xf numFmtId="0" fontId="22" fillId="33" borderId="21" xfId="33" applyFont="1" applyFill="1" applyBorder="1" applyAlignment="1">
      <alignment horizontal="center" vertical="center" wrapText="1"/>
    </xf>
    <xf numFmtId="0" fontId="22" fillId="33" borderId="21" xfId="33" applyFont="1" applyFill="1" applyBorder="1" applyAlignment="1">
      <alignment horizontal="center" wrapText="1"/>
    </xf>
    <xf numFmtId="0" fontId="22" fillId="33" borderId="22" xfId="33" applyFont="1" applyFill="1" applyBorder="1" applyAlignment="1">
      <alignment horizontal="center" vertical="center" wrapText="1"/>
    </xf>
    <xf numFmtId="0" fontId="22" fillId="33" borderId="23" xfId="33" applyFont="1" applyFill="1" applyBorder="1" applyAlignment="1">
      <alignment horizontal="center" vertical="center" wrapText="1"/>
    </xf>
    <xf numFmtId="0" fontId="22" fillId="33" borderId="24" xfId="33" applyFont="1" applyFill="1" applyBorder="1" applyAlignment="1">
      <alignment horizontal="center" vertical="center" wrapText="1"/>
    </xf>
    <xf numFmtId="0" fontId="22" fillId="33" borderId="24" xfId="33" applyFont="1" applyFill="1" applyBorder="1" applyAlignment="1">
      <alignment horizontal="center" wrapText="1"/>
    </xf>
    <xf numFmtId="0" fontId="22" fillId="33" borderId="25" xfId="33" applyFont="1" applyFill="1" applyBorder="1" applyAlignment="1">
      <alignment horizontal="center" vertical="center" wrapText="1"/>
    </xf>
    <xf numFmtId="0" fontId="30" fillId="0" borderId="0" xfId="53" applyFont="1" applyAlignment="1">
      <alignment horizontal="center" vertical="center" wrapText="1"/>
      <protection/>
    </xf>
    <xf numFmtId="0" fontId="30" fillId="0" borderId="0" xfId="53" applyFont="1" applyFill="1" applyAlignment="1">
      <alignment horizontal="center" vertical="center" wrapText="1"/>
      <protection/>
    </xf>
    <xf numFmtId="0" fontId="30" fillId="0" borderId="0" xfId="53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5.140625" style="1" customWidth="1"/>
    <col min="2" max="2" width="9.8515625" style="2" customWidth="1"/>
    <col min="3" max="3" width="8.8515625" style="1" customWidth="1"/>
    <col min="4" max="4" width="13.421875" style="1" customWidth="1"/>
    <col min="5" max="6" width="18.00390625" style="1" customWidth="1"/>
    <col min="7" max="7" width="11.7109375" style="1" customWidth="1"/>
    <col min="8" max="8" width="13.7109375" style="1" customWidth="1"/>
    <col min="9" max="9" width="10.140625" style="1" bestFit="1" customWidth="1"/>
    <col min="10" max="10" width="9.140625" style="1" customWidth="1"/>
    <col min="11" max="11" width="24.28125" style="1" customWidth="1"/>
    <col min="12" max="16384" width="9.140625" style="1" customWidth="1"/>
  </cols>
  <sheetData>
    <row r="1" spans="1:6" ht="15">
      <c r="A1" s="48" t="s">
        <v>114</v>
      </c>
      <c r="B1" s="48"/>
      <c r="C1" s="48"/>
      <c r="D1" s="48"/>
      <c r="E1" s="48"/>
      <c r="F1" s="48"/>
    </row>
    <row r="2" spans="1:6" ht="15">
      <c r="A2" s="48" t="s">
        <v>113</v>
      </c>
      <c r="B2" s="48"/>
      <c r="C2" s="48"/>
      <c r="D2" s="48"/>
      <c r="E2" s="48"/>
      <c r="F2" s="48"/>
    </row>
    <row r="3" spans="1:6" ht="15">
      <c r="A3" s="48" t="s">
        <v>112</v>
      </c>
      <c r="B3" s="48"/>
      <c r="C3" s="48"/>
      <c r="D3" s="48"/>
      <c r="E3" s="48"/>
      <c r="F3" s="48"/>
    </row>
    <row r="4" spans="1:6" ht="15">
      <c r="A4" s="48" t="s">
        <v>111</v>
      </c>
      <c r="B4" s="48"/>
      <c r="C4" s="48"/>
      <c r="D4" s="48"/>
      <c r="E4" s="48"/>
      <c r="F4" s="48"/>
    </row>
    <row r="6" spans="1:6" ht="15">
      <c r="A6" s="47" t="s">
        <v>110</v>
      </c>
      <c r="B6" s="47"/>
      <c r="C6" s="47"/>
      <c r="D6" s="47"/>
      <c r="E6" s="47"/>
      <c r="F6" s="47"/>
    </row>
    <row r="7" spans="1:6" ht="15">
      <c r="A7" s="46" t="s">
        <v>109</v>
      </c>
      <c r="B7" s="46"/>
      <c r="C7" s="46"/>
      <c r="D7" s="46"/>
      <c r="E7" s="46"/>
      <c r="F7" s="46"/>
    </row>
    <row r="8" spans="1:6" ht="15">
      <c r="A8" s="46" t="s">
        <v>108</v>
      </c>
      <c r="B8" s="46"/>
      <c r="C8" s="46"/>
      <c r="D8" s="46"/>
      <c r="E8" s="46"/>
      <c r="F8" s="46"/>
    </row>
    <row r="9" ht="15.75" thickBot="1">
      <c r="A9" s="1" t="s">
        <v>107</v>
      </c>
    </row>
    <row r="10" spans="1:6" ht="15">
      <c r="A10" s="45" t="s">
        <v>106</v>
      </c>
      <c r="B10" s="44" t="s">
        <v>105</v>
      </c>
      <c r="C10" s="43" t="s">
        <v>104</v>
      </c>
      <c r="D10" s="43" t="s">
        <v>103</v>
      </c>
      <c r="E10" s="43"/>
      <c r="F10" s="42"/>
    </row>
    <row r="11" spans="1:6" ht="24.75" thickBot="1">
      <c r="A11" s="41"/>
      <c r="B11" s="40"/>
      <c r="C11" s="39"/>
      <c r="D11" s="38" t="s">
        <v>102</v>
      </c>
      <c r="E11" s="38" t="s">
        <v>101</v>
      </c>
      <c r="F11" s="37" t="s">
        <v>100</v>
      </c>
    </row>
    <row r="12" spans="1:6" ht="15">
      <c r="A12" s="36" t="s">
        <v>99</v>
      </c>
      <c r="B12" s="35"/>
      <c r="C12" s="35"/>
      <c r="D12" s="35"/>
      <c r="E12" s="35"/>
      <c r="F12" s="34"/>
    </row>
    <row r="13" spans="1:11" ht="15">
      <c r="A13" s="17" t="s">
        <v>98</v>
      </c>
      <c r="B13" s="13" t="s">
        <v>23</v>
      </c>
      <c r="C13" s="12" t="s">
        <v>97</v>
      </c>
      <c r="D13" s="20">
        <v>282000000</v>
      </c>
      <c r="E13" s="20">
        <v>282000000</v>
      </c>
      <c r="F13" s="20">
        <v>282000000</v>
      </c>
      <c r="I13" s="33"/>
      <c r="K13" s="32"/>
    </row>
    <row r="14" spans="1:6" ht="15">
      <c r="A14" s="17" t="s">
        <v>96</v>
      </c>
      <c r="B14" s="13" t="s">
        <v>23</v>
      </c>
      <c r="C14" s="12" t="s">
        <v>95</v>
      </c>
      <c r="D14" s="20">
        <v>356947765</v>
      </c>
      <c r="E14" s="20">
        <v>350491967</v>
      </c>
      <c r="F14" s="20">
        <v>351319361</v>
      </c>
    </row>
    <row r="15" spans="1:6" ht="15">
      <c r="A15" s="17" t="s">
        <v>94</v>
      </c>
      <c r="B15" s="13" t="s">
        <v>23</v>
      </c>
      <c r="C15" s="12"/>
      <c r="D15" s="20">
        <v>356947765</v>
      </c>
      <c r="E15" s="20">
        <v>350491967</v>
      </c>
      <c r="F15" s="20">
        <v>351319361</v>
      </c>
    </row>
    <row r="16" spans="1:6" ht="15">
      <c r="A16" s="17" t="s">
        <v>93</v>
      </c>
      <c r="B16" s="13" t="s">
        <v>23</v>
      </c>
      <c r="C16" s="12"/>
      <c r="D16" s="20">
        <v>2513671819</v>
      </c>
      <c r="E16" s="20">
        <v>2556763092</v>
      </c>
      <c r="F16" s="20">
        <v>1909482140</v>
      </c>
    </row>
    <row r="17" spans="1:6" ht="15">
      <c r="A17" s="17" t="s">
        <v>92</v>
      </c>
      <c r="B17" s="13" t="s">
        <v>15</v>
      </c>
      <c r="C17" s="12" t="s">
        <v>91</v>
      </c>
      <c r="D17" s="19">
        <v>14.2</v>
      </c>
      <c r="E17" s="19">
        <v>13.71</v>
      </c>
      <c r="F17" s="19">
        <v>18.4</v>
      </c>
    </row>
    <row r="18" spans="1:6" ht="15">
      <c r="A18" s="17" t="s">
        <v>90</v>
      </c>
      <c r="B18" s="13" t="s">
        <v>15</v>
      </c>
      <c r="C18" s="12"/>
      <c r="D18" s="31">
        <v>14.20025328294457</v>
      </c>
      <c r="E18" s="31">
        <f>E14/E16*100</f>
        <v>13.708425629917533</v>
      </c>
      <c r="F18" s="31">
        <f>F14/F16*100</f>
        <v>18.39867227037798</v>
      </c>
    </row>
    <row r="19" spans="1:6" ht="15">
      <c r="A19" s="17" t="s">
        <v>89</v>
      </c>
      <c r="B19" s="13" t="s">
        <v>15</v>
      </c>
      <c r="C19" s="12"/>
      <c r="D19" s="19">
        <v>10.588170449</v>
      </c>
      <c r="E19" s="19">
        <v>9.960839948683612</v>
      </c>
      <c r="F19" s="19">
        <v>10.080885076</v>
      </c>
    </row>
    <row r="20" spans="1:6" ht="30">
      <c r="A20" s="17" t="s">
        <v>88</v>
      </c>
      <c r="B20" s="13" t="s">
        <v>23</v>
      </c>
      <c r="C20" s="12"/>
      <c r="D20" s="20">
        <v>106098163</v>
      </c>
      <c r="E20" s="20">
        <v>117758104</v>
      </c>
      <c r="F20" s="20">
        <v>128533507</v>
      </c>
    </row>
    <row r="21" spans="1:6" ht="15">
      <c r="A21" s="17" t="s">
        <v>87</v>
      </c>
      <c r="B21" s="13" t="s">
        <v>15</v>
      </c>
      <c r="C21" s="12"/>
      <c r="D21" s="19">
        <v>-151.44006350621078</v>
      </c>
      <c r="E21" s="19">
        <v>14.504392050731365</v>
      </c>
      <c r="F21" s="19">
        <v>15.497013271</v>
      </c>
    </row>
    <row r="22" spans="1:6" ht="15">
      <c r="A22" s="17" t="s">
        <v>86</v>
      </c>
      <c r="B22" s="13"/>
      <c r="C22" s="12"/>
      <c r="D22" s="19">
        <v>6.135524257725596</v>
      </c>
      <c r="E22" s="19">
        <v>6.322851552188486</v>
      </c>
      <c r="F22" s="19">
        <v>6.13</v>
      </c>
    </row>
    <row r="23" spans="1:6" ht="15">
      <c r="A23" s="17" t="s">
        <v>85</v>
      </c>
      <c r="B23" s="13" t="s">
        <v>15</v>
      </c>
      <c r="C23" s="12"/>
      <c r="D23" s="11">
        <v>44.19</v>
      </c>
      <c r="E23" s="11">
        <v>44.19</v>
      </c>
      <c r="F23" s="11">
        <v>44.19</v>
      </c>
    </row>
    <row r="24" spans="1:6" ht="15">
      <c r="A24" s="30" t="s">
        <v>84</v>
      </c>
      <c r="B24" s="30"/>
      <c r="C24" s="30"/>
      <c r="D24" s="30"/>
      <c r="E24" s="30"/>
      <c r="F24" s="30"/>
    </row>
    <row r="25" spans="1:6" ht="30">
      <c r="A25" s="17" t="s">
        <v>83</v>
      </c>
      <c r="B25" s="13" t="s">
        <v>23</v>
      </c>
      <c r="C25" s="12"/>
      <c r="D25" s="20">
        <v>2256987771.13</v>
      </c>
      <c r="E25" s="20">
        <v>2292947211.64</v>
      </c>
      <c r="F25" s="20">
        <v>2105890571.52</v>
      </c>
    </row>
    <row r="26" spans="1:6" ht="30">
      <c r="A26" s="17" t="s">
        <v>82</v>
      </c>
      <c r="B26" s="13" t="s">
        <v>23</v>
      </c>
      <c r="C26" s="12"/>
      <c r="D26" s="20">
        <v>5333669.46</v>
      </c>
      <c r="E26" s="20">
        <v>28179064.33</v>
      </c>
      <c r="F26" s="20">
        <v>19427145.97</v>
      </c>
    </row>
    <row r="27" spans="1:6" ht="30">
      <c r="A27" s="17" t="s">
        <v>81</v>
      </c>
      <c r="B27" s="13"/>
      <c r="C27" s="12"/>
      <c r="D27" s="19">
        <v>6.323019759291672</v>
      </c>
      <c r="E27" s="19">
        <f>E25/E15</f>
        <v>6.542082066149036</v>
      </c>
      <c r="F27" s="19">
        <f>F25/F15</f>
        <v>5.9942343215180784</v>
      </c>
    </row>
    <row r="28" spans="1:6" ht="30">
      <c r="A28" s="17" t="s">
        <v>80</v>
      </c>
      <c r="B28" s="13"/>
      <c r="C28" s="12"/>
      <c r="D28" s="19">
        <v>0.014942436913703606</v>
      </c>
      <c r="E28" s="19">
        <f>E26/E15</f>
        <v>0.08039860248779966</v>
      </c>
      <c r="F28" s="19">
        <f>F26/F15</f>
        <v>0.05529768104639129</v>
      </c>
    </row>
    <row r="29" spans="1:6" ht="15">
      <c r="A29" s="24" t="s">
        <v>79</v>
      </c>
      <c r="B29" s="23" t="s">
        <v>23</v>
      </c>
      <c r="C29" s="11"/>
      <c r="D29" s="20">
        <v>916102986</v>
      </c>
      <c r="E29" s="20">
        <v>959168451</v>
      </c>
      <c r="F29" s="20">
        <v>924240412</v>
      </c>
    </row>
    <row r="30" spans="1:6" ht="15">
      <c r="A30" s="17" t="s">
        <v>78</v>
      </c>
      <c r="B30" s="13" t="s">
        <v>23</v>
      </c>
      <c r="C30" s="12"/>
      <c r="D30" s="20">
        <v>689097748</v>
      </c>
      <c r="E30" s="20">
        <v>105248428</v>
      </c>
      <c r="F30" s="20">
        <v>103488166</v>
      </c>
    </row>
    <row r="31" spans="1:6" ht="30">
      <c r="A31" s="17" t="s">
        <v>77</v>
      </c>
      <c r="B31" s="13" t="s">
        <v>15</v>
      </c>
      <c r="C31" s="12"/>
      <c r="D31" s="19">
        <v>193.05282609067464</v>
      </c>
      <c r="E31" s="19">
        <f>E30/E15*100</f>
        <v>30.02877038833817</v>
      </c>
      <c r="F31" s="19">
        <f>F30/F15*100</f>
        <v>29.45700621378507</v>
      </c>
    </row>
    <row r="32" spans="1:6" ht="30">
      <c r="A32" s="17" t="s">
        <v>76</v>
      </c>
      <c r="B32" s="13" t="s">
        <v>15</v>
      </c>
      <c r="C32" s="12"/>
      <c r="D32" s="19">
        <v>14.37687780451574</v>
      </c>
      <c r="E32" s="19">
        <v>16.3029589976309</v>
      </c>
      <c r="F32" s="19">
        <v>14.934034335</v>
      </c>
    </row>
    <row r="33" spans="1:6" ht="30">
      <c r="A33" s="17" t="s">
        <v>75</v>
      </c>
      <c r="B33" s="13" t="s">
        <v>15</v>
      </c>
      <c r="C33" s="12"/>
      <c r="D33" s="19">
        <v>75.2205547335701</v>
      </c>
      <c r="E33" s="19">
        <f>E30/E29*100</f>
        <v>10.972882593278706</v>
      </c>
      <c r="F33" s="19">
        <f>F30/F29*100</f>
        <v>11.197104633853643</v>
      </c>
    </row>
    <row r="34" spans="1:6" ht="15">
      <c r="A34" s="17" t="s">
        <v>74</v>
      </c>
      <c r="B34" s="13" t="s">
        <v>15</v>
      </c>
      <c r="C34" s="12"/>
      <c r="D34" s="19">
        <v>20.405456523869816</v>
      </c>
      <c r="E34" s="19">
        <v>20.62577228767129</v>
      </c>
      <c r="F34" s="19">
        <v>17.498294664</v>
      </c>
    </row>
    <row r="35" spans="1:6" ht="30">
      <c r="A35" s="17" t="s">
        <v>73</v>
      </c>
      <c r="B35" s="13" t="s">
        <v>23</v>
      </c>
      <c r="C35" s="12"/>
      <c r="D35" s="20">
        <v>192882145</v>
      </c>
      <c r="E35" s="20">
        <v>195571790</v>
      </c>
      <c r="F35" s="20">
        <v>183181854</v>
      </c>
    </row>
    <row r="36" spans="1:6" ht="60">
      <c r="A36" s="17" t="s">
        <v>72</v>
      </c>
      <c r="B36" s="13" t="s">
        <v>23</v>
      </c>
      <c r="C36" s="12"/>
      <c r="D36" s="20">
        <v>86783982</v>
      </c>
      <c r="E36" s="20">
        <v>77813687</v>
      </c>
      <c r="F36" s="20">
        <v>54648347</v>
      </c>
    </row>
    <row r="37" spans="1:6" ht="30">
      <c r="A37" s="17" t="s">
        <v>71</v>
      </c>
      <c r="B37" s="13" t="s">
        <v>15</v>
      </c>
      <c r="C37" s="12"/>
      <c r="D37" s="19">
        <v>6.31850794993479</v>
      </c>
      <c r="E37" s="19">
        <v>6.323810998658462</v>
      </c>
      <c r="F37" s="19">
        <v>6.598023653611891</v>
      </c>
    </row>
    <row r="38" spans="1:6" ht="15">
      <c r="A38" s="17" t="s">
        <v>70</v>
      </c>
      <c r="B38" s="13" t="s">
        <v>23</v>
      </c>
      <c r="C38" s="12"/>
      <c r="D38" s="20">
        <v>652470213.85</v>
      </c>
      <c r="E38" s="20">
        <v>667370651</v>
      </c>
      <c r="F38" s="20">
        <v>44138228</v>
      </c>
    </row>
    <row r="39" spans="1:6" ht="30">
      <c r="A39" s="17" t="s">
        <v>69</v>
      </c>
      <c r="B39" s="13" t="s">
        <v>15</v>
      </c>
      <c r="C39" s="12"/>
      <c r="D39" s="19">
        <v>28.39125307377401</v>
      </c>
      <c r="E39" s="19">
        <v>28.868884900788466</v>
      </c>
      <c r="F39" s="19">
        <v>32.481984905302795</v>
      </c>
    </row>
    <row r="40" spans="1:6" ht="30">
      <c r="A40" s="17" t="s">
        <v>68</v>
      </c>
      <c r="B40" s="13" t="s">
        <v>15</v>
      </c>
      <c r="C40" s="12"/>
      <c r="D40" s="19">
        <v>71.666729367</v>
      </c>
      <c r="E40" s="19">
        <v>69.335122762</v>
      </c>
      <c r="F40" s="19">
        <v>65.240157346</v>
      </c>
    </row>
    <row r="41" spans="1:6" ht="15">
      <c r="A41" s="17" t="s">
        <v>67</v>
      </c>
      <c r="B41" s="13"/>
      <c r="C41" s="12"/>
      <c r="D41" s="19">
        <v>7.135524257725597</v>
      </c>
      <c r="E41" s="19">
        <v>7.322851552188486</v>
      </c>
      <c r="F41" s="19">
        <v>7.13</v>
      </c>
    </row>
    <row r="42" spans="1:6" ht="15">
      <c r="A42" s="17" t="s">
        <v>66</v>
      </c>
      <c r="B42" s="13" t="s">
        <v>65</v>
      </c>
      <c r="C42" s="12" t="s">
        <v>64</v>
      </c>
      <c r="D42" s="29">
        <v>6.3</v>
      </c>
      <c r="E42" s="29">
        <v>6.45</v>
      </c>
      <c r="F42" s="29">
        <v>5.94</v>
      </c>
    </row>
    <row r="43" spans="1:6" ht="75">
      <c r="A43" s="17" t="s">
        <v>63</v>
      </c>
      <c r="B43" s="13" t="s">
        <v>15</v>
      </c>
      <c r="C43" s="12" t="s">
        <v>62</v>
      </c>
      <c r="D43" s="29">
        <v>14.97</v>
      </c>
      <c r="E43" s="29">
        <v>16.27</v>
      </c>
      <c r="F43" s="29">
        <v>17.12</v>
      </c>
    </row>
    <row r="44" spans="1:7" ht="30">
      <c r="A44" s="17" t="s">
        <v>61</v>
      </c>
      <c r="B44" s="13" t="s">
        <v>15</v>
      </c>
      <c r="C44" s="12" t="s">
        <v>60</v>
      </c>
      <c r="D44" s="28">
        <v>8.193029027</v>
      </c>
      <c r="E44" s="28">
        <v>8.34393845</v>
      </c>
      <c r="F44" s="28">
        <v>8.435312792</v>
      </c>
      <c r="G44" s="22"/>
    </row>
    <row r="45" spans="1:6" ht="30">
      <c r="A45" s="17" t="s">
        <v>59</v>
      </c>
      <c r="B45" s="13"/>
      <c r="C45" s="12"/>
      <c r="D45" s="19">
        <v>0.68315023032</v>
      </c>
      <c r="E45" s="19">
        <v>0.56461365803</v>
      </c>
      <c r="F45" s="19">
        <v>0.35369434301</v>
      </c>
    </row>
    <row r="46" spans="1:6" ht="30">
      <c r="A46" s="27" t="s">
        <v>58</v>
      </c>
      <c r="B46" s="17"/>
      <c r="C46" s="26"/>
      <c r="D46" s="25" t="s">
        <v>52</v>
      </c>
      <c r="E46" s="25" t="s">
        <v>52</v>
      </c>
      <c r="F46" s="25" t="s">
        <v>52</v>
      </c>
    </row>
    <row r="47" spans="1:6" ht="30">
      <c r="A47" s="17" t="s">
        <v>57</v>
      </c>
      <c r="B47" s="13" t="s">
        <v>47</v>
      </c>
      <c r="C47" s="12"/>
      <c r="D47" s="20">
        <v>842748533</v>
      </c>
      <c r="E47" s="20">
        <v>883948006</v>
      </c>
      <c r="F47" s="20">
        <v>841231833</v>
      </c>
    </row>
    <row r="48" spans="1:6" ht="30">
      <c r="A48" s="17" t="s">
        <v>56</v>
      </c>
      <c r="B48" s="13" t="s">
        <v>47</v>
      </c>
      <c r="C48" s="12"/>
      <c r="D48" s="19">
        <v>0</v>
      </c>
      <c r="E48" s="19">
        <v>0</v>
      </c>
      <c r="F48" s="11">
        <v>0</v>
      </c>
    </row>
    <row r="49" spans="1:6" ht="15">
      <c r="A49" s="17" t="s">
        <v>55</v>
      </c>
      <c r="B49" s="13" t="s">
        <v>47</v>
      </c>
      <c r="C49" s="12"/>
      <c r="D49" s="20">
        <v>70470664</v>
      </c>
      <c r="E49" s="20">
        <v>72336653</v>
      </c>
      <c r="F49" s="20">
        <v>79974470</v>
      </c>
    </row>
    <row r="50" spans="1:6" ht="15">
      <c r="A50" s="17" t="s">
        <v>54</v>
      </c>
      <c r="B50" s="13" t="s">
        <v>47</v>
      </c>
      <c r="C50" s="12"/>
      <c r="D50" s="20">
        <v>2883788</v>
      </c>
      <c r="E50" s="20">
        <v>2883789</v>
      </c>
      <c r="F50" s="20">
        <v>3034108</v>
      </c>
    </row>
    <row r="51" spans="1:6" ht="30">
      <c r="A51" s="27" t="s">
        <v>53</v>
      </c>
      <c r="B51" s="17"/>
      <c r="C51" s="26"/>
      <c r="D51" s="25" t="s">
        <v>52</v>
      </c>
      <c r="E51" s="25" t="s">
        <v>52</v>
      </c>
      <c r="F51" s="25" t="s">
        <v>52</v>
      </c>
    </row>
    <row r="52" spans="1:6" ht="15">
      <c r="A52" s="17" t="s">
        <v>51</v>
      </c>
      <c r="B52" s="13" t="s">
        <v>47</v>
      </c>
      <c r="C52" s="12"/>
      <c r="D52" s="20">
        <v>259561938</v>
      </c>
      <c r="E52" s="20">
        <v>294127826</v>
      </c>
      <c r="F52" s="20">
        <v>321264512</v>
      </c>
    </row>
    <row r="53" spans="1:6" ht="15">
      <c r="A53" s="17" t="s">
        <v>50</v>
      </c>
      <c r="B53" s="13" t="s">
        <v>47</v>
      </c>
      <c r="C53" s="12"/>
      <c r="D53" s="20">
        <v>319147329</v>
      </c>
      <c r="E53" s="20">
        <v>326597601</v>
      </c>
      <c r="F53" s="20">
        <v>278334262</v>
      </c>
    </row>
    <row r="54" spans="1:6" ht="15">
      <c r="A54" s="17" t="s">
        <v>49</v>
      </c>
      <c r="B54" s="13" t="s">
        <v>47</v>
      </c>
      <c r="C54" s="12"/>
      <c r="D54" s="20">
        <v>337393719</v>
      </c>
      <c r="E54" s="20">
        <v>338443022</v>
      </c>
      <c r="F54" s="20">
        <v>324641637</v>
      </c>
    </row>
    <row r="55" spans="1:6" ht="15">
      <c r="A55" s="17" t="s">
        <v>48</v>
      </c>
      <c r="B55" s="13" t="s">
        <v>47</v>
      </c>
      <c r="C55" s="12"/>
      <c r="D55" s="19">
        <v>0</v>
      </c>
      <c r="E55" s="19">
        <v>0</v>
      </c>
      <c r="F55" s="19">
        <v>0</v>
      </c>
    </row>
    <row r="56" spans="1:6" ht="15">
      <c r="A56" s="17" t="s">
        <v>46</v>
      </c>
      <c r="B56" s="13" t="s">
        <v>15</v>
      </c>
      <c r="C56" s="12" t="s">
        <v>45</v>
      </c>
      <c r="D56" s="11">
        <v>5.52</v>
      </c>
      <c r="E56" s="11">
        <v>5.71</v>
      </c>
      <c r="F56" s="11">
        <v>5.81</v>
      </c>
    </row>
    <row r="57" spans="1:6" ht="15">
      <c r="A57" s="17" t="s">
        <v>44</v>
      </c>
      <c r="B57" s="13" t="s">
        <v>15</v>
      </c>
      <c r="C57" s="12" t="s">
        <v>43</v>
      </c>
      <c r="D57" s="11">
        <v>5.62</v>
      </c>
      <c r="E57" s="11">
        <v>5.81</v>
      </c>
      <c r="F57" s="11">
        <v>11.9</v>
      </c>
    </row>
    <row r="58" spans="1:6" ht="15">
      <c r="A58" s="18" t="s">
        <v>42</v>
      </c>
      <c r="B58" s="18"/>
      <c r="C58" s="18"/>
      <c r="D58" s="18"/>
      <c r="E58" s="18"/>
      <c r="F58" s="18"/>
    </row>
    <row r="59" spans="1:6" ht="15">
      <c r="A59" s="17" t="s">
        <v>41</v>
      </c>
      <c r="B59" s="13" t="s">
        <v>15</v>
      </c>
      <c r="C59" s="12"/>
      <c r="D59" s="19">
        <v>-1.38</v>
      </c>
      <c r="E59" s="19">
        <v>-0.94</v>
      </c>
      <c r="F59" s="19">
        <v>0.4029724116202805</v>
      </c>
    </row>
    <row r="60" spans="1:6" ht="15">
      <c r="A60" s="17" t="s">
        <v>40</v>
      </c>
      <c r="B60" s="13" t="s">
        <v>15</v>
      </c>
      <c r="C60" s="12"/>
      <c r="D60" s="11">
        <v>-10.37</v>
      </c>
      <c r="E60" s="11">
        <v>-7.1</v>
      </c>
      <c r="F60" s="11">
        <v>6.03</v>
      </c>
    </row>
    <row r="61" spans="1:6" s="22" customFormat="1" ht="15">
      <c r="A61" s="24" t="s">
        <v>39</v>
      </c>
      <c r="B61" s="23" t="s">
        <v>15</v>
      </c>
      <c r="C61" s="11"/>
      <c r="D61" s="19">
        <v>9.350600093833437</v>
      </c>
      <c r="E61" s="19">
        <v>10.842526289042643</v>
      </c>
      <c r="F61" s="19">
        <v>21.935646463497594</v>
      </c>
    </row>
    <row r="62" spans="1:6" ht="30">
      <c r="A62" s="17" t="s">
        <v>38</v>
      </c>
      <c r="B62" s="13" t="s">
        <v>15</v>
      </c>
      <c r="C62" s="12"/>
      <c r="D62" s="19">
        <v>80.38040426149715</v>
      </c>
      <c r="E62" s="19">
        <v>74.17401745252296</v>
      </c>
      <c r="F62" s="19">
        <v>25.448540160729276</v>
      </c>
    </row>
    <row r="63" spans="1:6" ht="30">
      <c r="A63" s="17" t="s">
        <v>37</v>
      </c>
      <c r="B63" s="13" t="s">
        <v>15</v>
      </c>
      <c r="C63" s="12"/>
      <c r="D63" s="19">
        <v>10.622775340835073</v>
      </c>
      <c r="E63" s="19">
        <v>10.806824689150899</v>
      </c>
      <c r="F63" s="19">
        <v>7.880472752902995</v>
      </c>
    </row>
    <row r="64" spans="1:6" ht="15">
      <c r="A64" s="17" t="s">
        <v>36</v>
      </c>
      <c r="B64" s="13" t="s">
        <v>15</v>
      </c>
      <c r="C64" s="12"/>
      <c r="D64" s="11">
        <v>1.86</v>
      </c>
      <c r="E64" s="11">
        <v>2.22</v>
      </c>
      <c r="F64" s="11">
        <v>1.89</v>
      </c>
    </row>
    <row r="65" spans="1:6" ht="15">
      <c r="A65" s="17" t="s">
        <v>35</v>
      </c>
      <c r="B65" s="13" t="s">
        <v>15</v>
      </c>
      <c r="C65" s="12"/>
      <c r="D65" s="11">
        <v>69.66</v>
      </c>
      <c r="E65" s="11">
        <v>78.19</v>
      </c>
      <c r="F65" s="11">
        <v>119.82</v>
      </c>
    </row>
    <row r="66" spans="1:6" ht="15">
      <c r="A66" s="18" t="s">
        <v>34</v>
      </c>
      <c r="B66" s="18"/>
      <c r="C66" s="18"/>
      <c r="D66" s="18"/>
      <c r="E66" s="18"/>
      <c r="F66" s="18"/>
    </row>
    <row r="67" spans="1:6" ht="15">
      <c r="A67" s="17" t="s">
        <v>33</v>
      </c>
      <c r="B67" s="13"/>
      <c r="C67" s="12" t="s">
        <v>32</v>
      </c>
      <c r="D67" s="21">
        <v>0.47</v>
      </c>
      <c r="E67" s="21">
        <v>0.43</v>
      </c>
      <c r="F67" s="21">
        <v>0.41</v>
      </c>
    </row>
    <row r="68" spans="1:6" ht="15">
      <c r="A68" s="17" t="s">
        <v>31</v>
      </c>
      <c r="B68" s="13" t="s">
        <v>15</v>
      </c>
      <c r="C68" s="12" t="s">
        <v>30</v>
      </c>
      <c r="D68" s="12">
        <v>5.46</v>
      </c>
      <c r="E68" s="12">
        <v>7.79</v>
      </c>
      <c r="F68" s="12">
        <v>11.54</v>
      </c>
    </row>
    <row r="69" spans="1:6" ht="30">
      <c r="A69" s="17" t="s">
        <v>29</v>
      </c>
      <c r="B69" s="13" t="s">
        <v>15</v>
      </c>
      <c r="C69" s="12"/>
      <c r="D69" s="19">
        <v>47.887386302</v>
      </c>
      <c r="E69" s="19">
        <v>63.603912618</v>
      </c>
      <c r="F69" s="19">
        <v>60.817434835</v>
      </c>
    </row>
    <row r="70" spans="1:6" ht="30">
      <c r="A70" s="17" t="s">
        <v>28</v>
      </c>
      <c r="B70" s="13" t="s">
        <v>15</v>
      </c>
      <c r="C70" s="12"/>
      <c r="D70" s="19">
        <v>28.683311440133828</v>
      </c>
      <c r="E70" s="19">
        <v>25.356780551602153</v>
      </c>
      <c r="F70" s="19">
        <v>25.314553668</v>
      </c>
    </row>
    <row r="71" spans="1:6" ht="30">
      <c r="A71" s="17" t="s">
        <v>27</v>
      </c>
      <c r="B71" s="13" t="s">
        <v>15</v>
      </c>
      <c r="C71" s="12"/>
      <c r="D71" s="19">
        <v>49.73489293693451</v>
      </c>
      <c r="E71" s="19">
        <v>57.288755928018865</v>
      </c>
      <c r="F71" s="19">
        <v>65.09435772263063</v>
      </c>
    </row>
    <row r="72" spans="1:6" ht="30">
      <c r="A72" s="17" t="s">
        <v>26</v>
      </c>
      <c r="B72" s="13" t="s">
        <v>15</v>
      </c>
      <c r="C72" s="12"/>
      <c r="D72" s="19">
        <v>79.75296192944514</v>
      </c>
      <c r="E72" s="19">
        <v>82.63840487787807</v>
      </c>
      <c r="F72" s="19">
        <v>76.516657908</v>
      </c>
    </row>
    <row r="73" spans="1:6" ht="30">
      <c r="A73" s="17" t="s">
        <v>25</v>
      </c>
      <c r="B73" s="13" t="s">
        <v>23</v>
      </c>
      <c r="C73" s="12"/>
      <c r="D73" s="20">
        <v>289411414</v>
      </c>
      <c r="E73" s="20">
        <v>478610476</v>
      </c>
      <c r="F73" s="20">
        <v>406777203.63</v>
      </c>
    </row>
    <row r="74" spans="1:6" ht="30">
      <c r="A74" s="17" t="s">
        <v>24</v>
      </c>
      <c r="B74" s="13" t="s">
        <v>23</v>
      </c>
      <c r="C74" s="12"/>
      <c r="D74" s="20">
        <v>289411414</v>
      </c>
      <c r="E74" s="20">
        <v>478610476</v>
      </c>
      <c r="F74" s="20">
        <v>406777203.63</v>
      </c>
    </row>
    <row r="75" spans="1:6" ht="30">
      <c r="A75" s="17" t="s">
        <v>22</v>
      </c>
      <c r="B75" s="13"/>
      <c r="C75" s="12"/>
      <c r="D75" s="19">
        <v>0.8107948623799339</v>
      </c>
      <c r="E75" s="19">
        <f>E73/E15</f>
        <v>1.3655390738241941</v>
      </c>
      <c r="F75" s="19">
        <f>F73/F15</f>
        <v>1.1578559247977227</v>
      </c>
    </row>
    <row r="76" spans="1:6" ht="30">
      <c r="A76" s="17" t="s">
        <v>21</v>
      </c>
      <c r="B76" s="13"/>
      <c r="C76" s="12"/>
      <c r="D76" s="19">
        <v>0.8107948623799339</v>
      </c>
      <c r="E76" s="19">
        <f>E74/E15</f>
        <v>1.3655390738241941</v>
      </c>
      <c r="F76" s="19">
        <f>F74/F15</f>
        <v>1.1578559247977227</v>
      </c>
    </row>
    <row r="77" spans="1:6" ht="15">
      <c r="A77" s="18" t="s">
        <v>20</v>
      </c>
      <c r="B77" s="18"/>
      <c r="C77" s="18"/>
      <c r="D77" s="18"/>
      <c r="E77" s="18"/>
      <c r="F77" s="18"/>
    </row>
    <row r="78" spans="1:6" ht="45">
      <c r="A78" s="17" t="s">
        <v>19</v>
      </c>
      <c r="B78" s="13" t="s">
        <v>15</v>
      </c>
      <c r="C78" s="12"/>
      <c r="D78" s="19">
        <v>66.418438035</v>
      </c>
      <c r="E78" s="19">
        <v>68.311584293</v>
      </c>
      <c r="F78" s="19">
        <v>62.17917122</v>
      </c>
    </row>
    <row r="79" spans="1:6" ht="45">
      <c r="A79" s="17" t="s">
        <v>18</v>
      </c>
      <c r="B79" s="13" t="s">
        <v>15</v>
      </c>
      <c r="C79" s="12"/>
      <c r="D79" s="19">
        <v>32.084699894</v>
      </c>
      <c r="E79" s="19">
        <v>45.484368556</v>
      </c>
      <c r="F79" s="19">
        <v>62.071531723</v>
      </c>
    </row>
    <row r="80" spans="1:6" ht="30">
      <c r="A80" s="17" t="s">
        <v>17</v>
      </c>
      <c r="B80" s="13" t="s">
        <v>15</v>
      </c>
      <c r="C80" s="12"/>
      <c r="D80" s="19">
        <v>37.314032954</v>
      </c>
      <c r="E80" s="19">
        <v>52.678016589</v>
      </c>
      <c r="F80" s="19">
        <v>72.205536044</v>
      </c>
    </row>
    <row r="81" spans="1:6" ht="15">
      <c r="A81" s="17" t="s">
        <v>16</v>
      </c>
      <c r="B81" s="13" t="s">
        <v>15</v>
      </c>
      <c r="C81" s="12"/>
      <c r="D81" s="19">
        <v>66.418438035</v>
      </c>
      <c r="E81" s="19">
        <v>68.311584293</v>
      </c>
      <c r="F81" s="19">
        <v>62.179171212</v>
      </c>
    </row>
    <row r="82" spans="1:6" ht="15">
      <c r="A82" s="18" t="s">
        <v>14</v>
      </c>
      <c r="B82" s="18"/>
      <c r="C82" s="18"/>
      <c r="D82" s="18"/>
      <c r="E82" s="18"/>
      <c r="F82" s="18"/>
    </row>
    <row r="83" spans="1:6" ht="15">
      <c r="A83" s="17" t="s">
        <v>13</v>
      </c>
      <c r="B83" s="13" t="s">
        <v>7</v>
      </c>
      <c r="C83" s="12"/>
      <c r="D83" s="11">
        <v>327</v>
      </c>
      <c r="E83" s="11">
        <v>336</v>
      </c>
      <c r="F83" s="11">
        <v>349</v>
      </c>
    </row>
    <row r="84" spans="1:6" ht="15">
      <c r="A84" s="16" t="s">
        <v>12</v>
      </c>
      <c r="B84" s="15"/>
      <c r="C84" s="15"/>
      <c r="D84" s="15"/>
      <c r="E84" s="15"/>
      <c r="F84" s="14"/>
    </row>
    <row r="85" spans="1:6" ht="15">
      <c r="A85" s="12" t="s">
        <v>11</v>
      </c>
      <c r="B85" s="13" t="s">
        <v>7</v>
      </c>
      <c r="C85" s="12"/>
      <c r="D85" s="11">
        <v>5</v>
      </c>
      <c r="E85" s="11">
        <v>5</v>
      </c>
      <c r="F85" s="11">
        <v>5</v>
      </c>
    </row>
    <row r="86" spans="1:6" ht="15">
      <c r="A86" s="12" t="s">
        <v>10</v>
      </c>
      <c r="B86" s="13" t="s">
        <v>7</v>
      </c>
      <c r="C86" s="12"/>
      <c r="D86" s="11">
        <v>0</v>
      </c>
      <c r="E86" s="11">
        <v>0</v>
      </c>
      <c r="F86" s="11">
        <v>0</v>
      </c>
    </row>
    <row r="87" spans="1:6" ht="15">
      <c r="A87" s="12" t="s">
        <v>9</v>
      </c>
      <c r="B87" s="13" t="s">
        <v>7</v>
      </c>
      <c r="C87" s="12"/>
      <c r="D87" s="11">
        <v>43</v>
      </c>
      <c r="E87" s="11">
        <v>43</v>
      </c>
      <c r="F87" s="11">
        <v>44</v>
      </c>
    </row>
    <row r="88" spans="1:6" ht="15">
      <c r="A88" s="12" t="s">
        <v>8</v>
      </c>
      <c r="B88" s="13" t="s">
        <v>7</v>
      </c>
      <c r="C88" s="12"/>
      <c r="D88" s="11">
        <v>0</v>
      </c>
      <c r="E88" s="11">
        <v>0</v>
      </c>
      <c r="F88" s="11">
        <v>0</v>
      </c>
    </row>
    <row r="89" ht="15">
      <c r="A89" s="10"/>
    </row>
    <row r="90" spans="1:6" ht="15">
      <c r="A90" s="9" t="s">
        <v>6</v>
      </c>
      <c r="B90" s="9"/>
      <c r="C90" s="9"/>
      <c r="D90" s="9"/>
      <c r="E90" s="9"/>
      <c r="F90" s="9"/>
    </row>
    <row r="91" ht="15">
      <c r="A91" s="8"/>
    </row>
    <row r="92" spans="1:11" s="3" customFormat="1" ht="17.25">
      <c r="A92" s="7" t="s">
        <v>5</v>
      </c>
      <c r="B92" s="2"/>
      <c r="C92" s="1"/>
      <c r="D92" s="1"/>
      <c r="E92" s="1"/>
      <c r="F92" s="1"/>
      <c r="G92" s="1"/>
      <c r="H92" s="1"/>
      <c r="I92" s="1"/>
      <c r="J92" s="1"/>
      <c r="K92" s="1"/>
    </row>
    <row r="93" spans="1:11" s="3" customFormat="1" ht="17.25">
      <c r="A93" s="7" t="s">
        <v>4</v>
      </c>
      <c r="B93" s="2"/>
      <c r="C93" s="1"/>
      <c r="D93" s="1"/>
      <c r="E93" s="1"/>
      <c r="F93" s="1"/>
      <c r="G93" s="1"/>
      <c r="H93" s="1"/>
      <c r="I93" s="1"/>
      <c r="J93" s="1"/>
      <c r="K93" s="1"/>
    </row>
    <row r="94" spans="1:11" s="3" customFormat="1" ht="17.25">
      <c r="A94" s="7"/>
      <c r="B94" s="2"/>
      <c r="C94" s="1"/>
      <c r="D94" s="1"/>
      <c r="E94" s="1"/>
      <c r="F94" s="1"/>
      <c r="G94" s="1"/>
      <c r="H94" s="1"/>
      <c r="I94" s="1"/>
      <c r="J94" s="1"/>
      <c r="K94" s="1"/>
    </row>
    <row r="95" spans="1:11" s="3" customFormat="1" ht="17.25">
      <c r="A95" s="7" t="s">
        <v>3</v>
      </c>
      <c r="B95" s="2"/>
      <c r="C95" s="1"/>
      <c r="D95" s="1"/>
      <c r="E95" s="1"/>
      <c r="F95" s="1"/>
      <c r="G95" s="1"/>
      <c r="H95" s="1"/>
      <c r="I95" s="1"/>
      <c r="J95" s="1"/>
      <c r="K95" s="1"/>
    </row>
    <row r="96" spans="1:11" s="3" customFormat="1" ht="15">
      <c r="A96" s="6"/>
      <c r="B96" s="2"/>
      <c r="C96" s="1"/>
      <c r="D96" s="1"/>
      <c r="E96" s="1"/>
      <c r="F96" s="1"/>
      <c r="G96" s="1"/>
      <c r="H96" s="1"/>
      <c r="I96" s="1"/>
      <c r="J96" s="1"/>
      <c r="K96" s="1"/>
    </row>
    <row r="97" spans="1:11" s="3" customFormat="1" ht="15">
      <c r="A97" s="5" t="s">
        <v>2</v>
      </c>
      <c r="B97" s="2"/>
      <c r="C97" s="1"/>
      <c r="D97" s="1"/>
      <c r="E97" s="1"/>
      <c r="F97" s="1"/>
      <c r="G97" s="1"/>
      <c r="H97" s="1"/>
      <c r="I97" s="1"/>
      <c r="J97" s="1"/>
      <c r="K97" s="1"/>
    </row>
    <row r="98" spans="1:11" s="3" customFormat="1" ht="15">
      <c r="A98" s="5" t="s">
        <v>1</v>
      </c>
      <c r="B98" s="2"/>
      <c r="C98" s="1"/>
      <c r="D98" s="1"/>
      <c r="E98" s="1"/>
      <c r="F98" s="1"/>
      <c r="G98" s="1"/>
      <c r="H98" s="1"/>
      <c r="I98" s="1"/>
      <c r="J98" s="1"/>
      <c r="K98" s="1"/>
    </row>
    <row r="99" spans="1:11" s="3" customFormat="1" ht="15">
      <c r="A99" s="4" t="s">
        <v>0</v>
      </c>
      <c r="B99" s="2"/>
      <c r="C99" s="1"/>
      <c r="D99" s="1"/>
      <c r="E99" s="1"/>
      <c r="F99" s="1"/>
      <c r="G99" s="1"/>
      <c r="H99" s="1"/>
      <c r="I99" s="1"/>
      <c r="J99" s="1"/>
      <c r="K99" s="1"/>
    </row>
  </sheetData>
  <sheetProtection/>
  <mergeCells count="19">
    <mergeCell ref="C10:C11"/>
    <mergeCell ref="D10:F10"/>
    <mergeCell ref="A90:F90"/>
    <mergeCell ref="A24:F24"/>
    <mergeCell ref="A58:F58"/>
    <mergeCell ref="A66:F66"/>
    <mergeCell ref="A77:F77"/>
    <mergeCell ref="A82:F82"/>
    <mergeCell ref="A84:F84"/>
    <mergeCell ref="A12:F12"/>
    <mergeCell ref="A1:F1"/>
    <mergeCell ref="A2:F2"/>
    <mergeCell ref="A3:F3"/>
    <mergeCell ref="A4:F4"/>
    <mergeCell ref="A6:F6"/>
    <mergeCell ref="A7:F7"/>
    <mergeCell ref="A8:F8"/>
    <mergeCell ref="A10:A11"/>
    <mergeCell ref="B10:B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2015-05-25T11:44:23Z</dcterms:modified>
  <cp:category/>
  <cp:version/>
  <cp:contentType/>
  <cp:contentStatus/>
</cp:coreProperties>
</file>