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55" windowWidth="19320" windowHeight="7620" activeTab="0"/>
  </bookViews>
  <sheets>
    <sheet name="Лист 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Беженару</author>
  </authors>
  <commentList>
    <comment ref="A48" authorId="0">
      <text>
        <r>
          <rPr>
            <b/>
            <sz val="8"/>
            <rFont val="Tahoma"/>
            <family val="2"/>
          </rPr>
          <t>Беженару:</t>
        </r>
        <r>
          <rPr>
            <sz val="8"/>
            <rFont val="Tahoma"/>
            <family val="2"/>
          </rPr>
          <t xml:space="preserve">
11</t>
        </r>
      </text>
    </comment>
    <comment ref="A49" authorId="0">
      <text>
        <r>
          <rPr>
            <b/>
            <sz val="8"/>
            <rFont val="Tahoma"/>
            <family val="2"/>
          </rPr>
          <t>Беженару:</t>
        </r>
        <r>
          <rPr>
            <sz val="8"/>
            <rFont val="Tahoma"/>
            <family val="2"/>
          </rPr>
          <t xml:space="preserve">
12
</t>
        </r>
      </text>
    </comment>
    <comment ref="A50" authorId="0">
      <text>
        <r>
          <rPr>
            <b/>
            <sz val="8"/>
            <rFont val="Tahoma"/>
            <family val="2"/>
          </rPr>
          <t>Беженару:</t>
        </r>
        <r>
          <rPr>
            <sz val="8"/>
            <rFont val="Tahoma"/>
            <family val="2"/>
          </rPr>
          <t xml:space="preserve">
21</t>
        </r>
      </text>
    </comment>
    <comment ref="A51" authorId="0">
      <text>
        <r>
          <rPr>
            <b/>
            <sz val="8"/>
            <rFont val="Tahoma"/>
            <family val="2"/>
          </rPr>
          <t>Беженару:</t>
        </r>
        <r>
          <rPr>
            <sz val="8"/>
            <rFont val="Tahoma"/>
            <family val="2"/>
          </rPr>
          <t xml:space="preserve">
22</t>
        </r>
      </text>
    </comment>
  </commentList>
</comments>
</file>

<file path=xl/sharedStrings.xml><?xml version="1.0" encoding="utf-8"?>
<sst xmlns="http://schemas.openxmlformats.org/spreadsheetml/2006/main" count="177" uniqueCount="116">
  <si>
    <t xml:space="preserve">Приложение № 1 </t>
  </si>
  <si>
    <t>к Регламенту о порядке раскрытия</t>
  </si>
  <si>
    <t xml:space="preserve">банками Республики Молдова </t>
  </si>
  <si>
    <t xml:space="preserve">информации о своей деятельности </t>
  </si>
  <si>
    <t xml:space="preserve">Информация о финансово-экономической деятельности </t>
  </si>
  <si>
    <t xml:space="preserve"> К.Б. "Unibank" А.О.</t>
  </si>
  <si>
    <t>(наименование банка)</t>
  </si>
  <si>
    <t>по состоянию на 30 ноября 2014</t>
  </si>
  <si>
    <t xml:space="preserve"> </t>
  </si>
  <si>
    <t>Наименование показателей</t>
  </si>
  <si>
    <t>Еденица измерения</t>
  </si>
  <si>
    <t>норматив</t>
  </si>
  <si>
    <t>Фактически</t>
  </si>
  <si>
    <t>Отчётный месяц</t>
  </si>
  <si>
    <t>Месяц, предшествующий отчётному</t>
  </si>
  <si>
    <t>Год, предшествующий отчётному</t>
  </si>
  <si>
    <t>Капитал</t>
  </si>
  <si>
    <t>Уставный капитал</t>
  </si>
  <si>
    <t>млн. лей</t>
  </si>
  <si>
    <t>≥100</t>
  </si>
  <si>
    <t>Капитал I уровня</t>
  </si>
  <si>
    <t>≥200</t>
  </si>
  <si>
    <t>Совокупный нормативный капитал (СНК)</t>
  </si>
  <si>
    <t>Активы с учётом риска</t>
  </si>
  <si>
    <t>Достаточность капитала с учётом риска</t>
  </si>
  <si>
    <t>%</t>
  </si>
  <si>
    <t>≥16%</t>
  </si>
  <si>
    <t>Капитал I уровня / Активы с учётом риска</t>
  </si>
  <si>
    <t>Совокупный нормативный капитал / Всего активы</t>
  </si>
  <si>
    <r>
      <t xml:space="preserve">Рассчитанная но нерезервированная величина скидок на потери по активам и условным обязательствам </t>
    </r>
    <r>
      <rPr>
        <vertAlign val="superscript"/>
        <sz val="13"/>
        <color indexed="8"/>
        <rFont val="Calibri"/>
        <family val="2"/>
      </rPr>
      <t>1</t>
    </r>
  </si>
  <si>
    <r>
      <t xml:space="preserve">Уровень уязвимости  капитала </t>
    </r>
    <r>
      <rPr>
        <vertAlign val="superscript"/>
        <sz val="13"/>
        <color indexed="8"/>
        <rFont val="Calibri"/>
        <family val="2"/>
      </rPr>
      <t>2</t>
    </r>
  </si>
  <si>
    <t>Всего задолжности / Всего капитал</t>
  </si>
  <si>
    <t xml:space="preserve">Доля иностранных инвестиций в уставном капитале банка </t>
  </si>
  <si>
    <t xml:space="preserve">Активы </t>
  </si>
  <si>
    <r>
      <t>Денежные средства, причитающиеся с банков, за исключением Национального банка Молдовы (основная сумма)</t>
    </r>
    <r>
      <rPr>
        <vertAlign val="superscript"/>
        <sz val="13"/>
        <color indexed="8"/>
        <rFont val="Calibri"/>
        <family val="2"/>
      </rPr>
      <t>3</t>
    </r>
  </si>
  <si>
    <r>
      <t xml:space="preserve">Денежные средства, причитающиеся с иностранных банков </t>
    </r>
    <r>
      <rPr>
        <vertAlign val="superscript"/>
        <sz val="13"/>
        <color indexed="8"/>
        <rFont val="Calibri"/>
        <family val="2"/>
      </rPr>
      <t>4</t>
    </r>
  </si>
  <si>
    <t>Денежные средства, причитающиеся с банков, за исключением Национального банка Молдовы (основная сумма)/СНК</t>
  </si>
  <si>
    <t>Денежные средства, причитающиеся с иностранных банков (основная сумма)/СНК</t>
  </si>
  <si>
    <t>Остаток задолжности по кредитам (основная сумма)</t>
  </si>
  <si>
    <t>Остаток задолжности по неблагоприятным кредитам (основная сумма)</t>
  </si>
  <si>
    <t>Остаток задолжности по неблагоприятным кредитам (основная сумма)/СНК</t>
  </si>
  <si>
    <r>
      <t>Остаток чистой задолжности по неблагоприятным кредитам (основная сумма)/СНК</t>
    </r>
    <r>
      <rPr>
        <vertAlign val="superscript"/>
        <sz val="13"/>
        <color indexed="8"/>
        <rFont val="Calibri"/>
        <family val="2"/>
      </rPr>
      <t>5</t>
    </r>
  </si>
  <si>
    <t>Остаток задолжности по неблагоприятным кредитам (основная сумма)/Остаток задолжности по кредитам (основная сумма)</t>
  </si>
  <si>
    <r>
      <t>Остаток чистых неблагоприятных активов / СНК</t>
    </r>
    <r>
      <rPr>
        <vertAlign val="superscript"/>
        <sz val="13"/>
        <color indexed="8"/>
        <rFont val="Calibri"/>
        <family val="2"/>
      </rPr>
      <t>6</t>
    </r>
  </si>
  <si>
    <t>Сумма расчитанных скидок на потери по активам и условным обязательствам</t>
  </si>
  <si>
    <t>Сумма сформированных скидок на потери от обесценивания активов и резервов на потери условных обязательств соответственно Международным стандартам финансовой отчетности</t>
  </si>
  <si>
    <t>Сумма расчитанных скидок на остаток задолжности по кредитам (основная сумма) / Остаток задолжности по кредитам (основная сумма)</t>
  </si>
  <si>
    <t>Всего просроченные кредиты</t>
  </si>
  <si>
    <r>
      <t>Среднемесячная величина активов приносящих доход / Среднемесячная величина активов</t>
    </r>
    <r>
      <rPr>
        <vertAlign val="superscript"/>
        <sz val="13"/>
        <color indexed="8"/>
        <rFont val="Calibri"/>
        <family val="2"/>
      </rPr>
      <t>7</t>
    </r>
  </si>
  <si>
    <t>Остаток задолжности по кредитам в иностранной валюте (основная сумма) / Остаток задолжности по кредитам (основная сумма)</t>
  </si>
  <si>
    <t>Всего активы / Всего капитал</t>
  </si>
  <si>
    <t>Общая сумма  "крупных подверженностей" /СНК</t>
  </si>
  <si>
    <t>раз</t>
  </si>
  <si>
    <t xml:space="preserve">≤5 </t>
  </si>
  <si>
    <t xml:space="preserve">Сумма чистой задолженности по кредитам, выданным десяти лицам минус скидки на потери по кредитам и резервам на потери по соответствующим условным обязательствам /Сумма общего портфеля кредитов банка и условные обязательства, выданные десяти лицам </t>
  </si>
  <si>
    <t>≤ 30</t>
  </si>
  <si>
    <t>Всего подверженности перед аффилированными лицами/Капитал I уровня</t>
  </si>
  <si>
    <t>≤20</t>
  </si>
  <si>
    <t>Остаток задолжности по кредитам (основная сумма) / Остаток по депозитам (основная сумма)</t>
  </si>
  <si>
    <t>Остаток задолжности по кредитам, основная сумма по типам должников:</t>
  </si>
  <si>
    <t>X</t>
  </si>
  <si>
    <t xml:space="preserve">Юридические лица резиденты, включая физические лица, практикующие предпринимательскую или другой вид деятельности </t>
  </si>
  <si>
    <t>Юридические лица нерезиденты, включая физические лица, практикующие предпринимательскую или другой вид деятельности</t>
  </si>
  <si>
    <t xml:space="preserve">Физические лица резиденты </t>
  </si>
  <si>
    <t>Физические лица нерезиденты</t>
  </si>
  <si>
    <t>Остаток задолжности по кредитам, основная сумма по типам  валют:</t>
  </si>
  <si>
    <t>выданные в  MDL</t>
  </si>
  <si>
    <t>выданные в USD (эквивалент в леях)</t>
  </si>
  <si>
    <t>выданные в EUR (эквивалент в леях)</t>
  </si>
  <si>
    <t>выданные в других иностранных валютах (эквивалент в леях)</t>
  </si>
  <si>
    <t>Долгосрочные материальные активы / СНК</t>
  </si>
  <si>
    <t>≤50</t>
  </si>
  <si>
    <t>Долгосрочные материальные активы и долевые участия/ СНК</t>
  </si>
  <si>
    <t>≤100</t>
  </si>
  <si>
    <t>Доходы и прибыльность</t>
  </si>
  <si>
    <r>
      <t>Рентабельность активов (ROA)</t>
    </r>
    <r>
      <rPr>
        <vertAlign val="superscript"/>
        <sz val="13"/>
        <color indexed="8"/>
        <rFont val="Calibri"/>
        <family val="2"/>
      </rPr>
      <t>8</t>
    </r>
  </si>
  <si>
    <r>
      <t>Рентабельность капитала (ROE)</t>
    </r>
    <r>
      <rPr>
        <vertAlign val="superscript"/>
        <sz val="13"/>
        <color indexed="8"/>
        <rFont val="Calibri"/>
        <family val="2"/>
      </rPr>
      <t>9</t>
    </r>
  </si>
  <si>
    <t>Чистый доход, относящийся к процентным/Всего доход</t>
  </si>
  <si>
    <r>
      <t xml:space="preserve">Расходы, не относящиеся к процентным/Всего доход </t>
    </r>
    <r>
      <rPr>
        <vertAlign val="superscript"/>
        <sz val="13"/>
        <color indexed="8"/>
        <rFont val="Calibri"/>
        <family val="2"/>
      </rPr>
      <t>10</t>
    </r>
  </si>
  <si>
    <r>
      <t xml:space="preserve">Прцентный доход / </t>
    </r>
    <r>
      <rPr>
        <sz val="11"/>
        <color theme="1"/>
        <rFont val="Calibri"/>
        <family val="2"/>
      </rPr>
      <t xml:space="preserve">Среднемесячная величина активов приносящих доход </t>
    </r>
    <r>
      <rPr>
        <vertAlign val="superscript"/>
        <sz val="13"/>
        <color indexed="8"/>
        <rFont val="Calibri"/>
        <family val="2"/>
      </rPr>
      <t>11</t>
    </r>
  </si>
  <si>
    <r>
      <t xml:space="preserve">Чистая процентная маржа (MJDnet) </t>
    </r>
    <r>
      <rPr>
        <vertAlign val="superscript"/>
        <sz val="13"/>
        <color indexed="8"/>
        <rFont val="Calibri"/>
        <family val="2"/>
      </rPr>
      <t>12</t>
    </r>
  </si>
  <si>
    <r>
      <t xml:space="preserve">Показатель эффективности (Ief) </t>
    </r>
    <r>
      <rPr>
        <vertAlign val="superscript"/>
        <sz val="13"/>
        <color indexed="8"/>
        <rFont val="Calibri"/>
        <family val="2"/>
      </rPr>
      <t>13</t>
    </r>
  </si>
  <si>
    <t>Ликвидность</t>
  </si>
  <si>
    <r>
      <t>I Принцип – Долгосрочная ликвидность</t>
    </r>
    <r>
      <rPr>
        <vertAlign val="superscript"/>
        <sz val="13"/>
        <color indexed="8"/>
        <rFont val="Calibri"/>
        <family val="2"/>
      </rPr>
      <t>14</t>
    </r>
  </si>
  <si>
    <t>≤ 1</t>
  </si>
  <si>
    <r>
      <t>II Принцип – Текущая ликвидность</t>
    </r>
    <r>
      <rPr>
        <vertAlign val="superscript"/>
        <sz val="13"/>
        <color indexed="8"/>
        <rFont val="Calibri"/>
        <family val="2"/>
      </rPr>
      <t>14</t>
    </r>
  </si>
  <si>
    <t>≥ 20</t>
  </si>
  <si>
    <t>Остаток ликвидных активов / Остаток депозитов физических лиц (основная сумма)</t>
  </si>
  <si>
    <t xml:space="preserve"> Остаток  депозитов физических лиц (основная сумма) / Остаток депозитов (основная сумма)</t>
  </si>
  <si>
    <t>Остаток депозитов юридических лиц, за исключением банков (основная сумма)/Остаток депозитов (основная сумма)</t>
  </si>
  <si>
    <t>Остаток депозитов в иностранной валюте (основная сумма)/Остаток депозитов (основная сумма)</t>
  </si>
  <si>
    <r>
      <t>Денежные средства, причитающиеся банкам, за исключением от Национального банка Молдовы (основная сумма)</t>
    </r>
    <r>
      <rPr>
        <vertAlign val="superscript"/>
        <sz val="13"/>
        <color indexed="8"/>
        <rFont val="Calibri"/>
        <family val="2"/>
      </rPr>
      <t>15</t>
    </r>
  </si>
  <si>
    <r>
      <t xml:space="preserve">Денежные средства причитающиеся иностранным банкам (основная сумма) </t>
    </r>
    <r>
      <rPr>
        <vertAlign val="superscript"/>
        <sz val="13"/>
        <color indexed="8"/>
        <rFont val="Calibri"/>
        <family val="2"/>
      </rPr>
      <t>16</t>
    </r>
  </si>
  <si>
    <t>Денежные средства, причитающиеся банкам, за исключением от Национального банка Молдовы /СНК</t>
  </si>
  <si>
    <t>Денежные средства причитающиеся иностранным банкам (основная сумма) /СНК</t>
  </si>
  <si>
    <t>Чувствительность к рыночному риску</t>
  </si>
  <si>
    <r>
      <t xml:space="preserve">Доля балансовых активов в иностранной валюте и  активов привязанных к курсу иностранной валюты в общем объёме активов </t>
    </r>
    <r>
      <rPr>
        <vertAlign val="superscript"/>
        <sz val="13"/>
        <color indexed="8"/>
        <rFont val="Calibri"/>
        <family val="2"/>
      </rPr>
      <t>17</t>
    </r>
  </si>
  <si>
    <r>
      <t xml:space="preserve">Доля балансовых обязательств в иностранной валюте и  обязательств привязанных к курсу иностранной валютыв общем объёме активов </t>
    </r>
    <r>
      <rPr>
        <vertAlign val="superscript"/>
        <sz val="13"/>
        <color indexed="8"/>
        <rFont val="Calibri"/>
        <family val="2"/>
      </rPr>
      <t>18</t>
    </r>
  </si>
  <si>
    <t>Всего балансовые обязательства в иностранной валюте/Всего обязательства</t>
  </si>
  <si>
    <t>Всего балансовые активы в иностранной валюте /Всего активы</t>
  </si>
  <si>
    <t>Общие данные</t>
  </si>
  <si>
    <r>
      <t>Общее колличество работников банка</t>
    </r>
    <r>
      <rPr>
        <vertAlign val="superscript"/>
        <sz val="13"/>
        <color indexed="8"/>
        <rFont val="Calibri"/>
        <family val="2"/>
      </rPr>
      <t>19</t>
    </r>
  </si>
  <si>
    <t>кол-во</t>
  </si>
  <si>
    <t>Подразделения банка:</t>
  </si>
  <si>
    <t>филиалы</t>
  </si>
  <si>
    <t>представительства</t>
  </si>
  <si>
    <t>агентства</t>
  </si>
  <si>
    <t>обменные валютные пункты</t>
  </si>
  <si>
    <t xml:space="preserve">Примечание: Информация раскрывается в соответствии с требованиями Регламента о порядке раскрытия банками Республики Молдова </t>
  </si>
  <si>
    <t>информации о своей деятельности.</t>
  </si>
  <si>
    <t>Подписи:</t>
  </si>
  <si>
    <t>Президент КБ "Unibank"А.О. ______________</t>
  </si>
  <si>
    <t>Главный бухгалтер _________________</t>
  </si>
  <si>
    <t>Исп. Беженару Олеся</t>
  </si>
  <si>
    <t>тел. 253-813</t>
  </si>
  <si>
    <t>Дата составления 29.12.2014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</si>
</sst>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lei.&quot;;\-#,##0&quot;lei.&quot;"/>
    <numFmt numFmtId="165" formatCode="#,##0&quot;lei.&quot;;[Red]\-#,##0&quot;lei.&quot;"/>
    <numFmt numFmtId="166" formatCode="#,##0.00&quot;lei.&quot;;\-#,##0.00&quot;lei.&quot;"/>
    <numFmt numFmtId="167" formatCode="#,##0.00&quot;lei.&quot;;[Red]\-#,##0.00&quot;lei.&quot;"/>
    <numFmt numFmtId="168" formatCode="_-* #,##0&quot;lei.&quot;_-;\-* #,##0&quot;lei.&quot;_-;_-* &quot;-&quot;&quot;lei.&quot;_-;_-@_-"/>
    <numFmt numFmtId="169" formatCode="_-* #,##0_l_e_i_._-;\-* #,##0_l_e_i_._-;_-* &quot;-&quot;_l_e_i_._-;_-@_-"/>
    <numFmt numFmtId="170" formatCode="_-* #,##0.00&quot;lei.&quot;_-;\-* #,##0.00&quot;lei.&quot;_-;_-* &quot;-&quot;??&quot;lei.&quot;_-;_-@_-"/>
    <numFmt numFmtId="171" formatCode="_-* #,##0.00_l_e_i_._-;\-* #,##0.00_l_e_i_._-;_-* &quot;-&quot;??_l_e_i_._-;_-@_-"/>
    <numFmt numFmtId="172" formatCode="#,###.00,,"/>
    <numFmt numFmtId="173" formatCode="#,##0.00;\-#,##0.00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Cambria"/>
      <family val="1"/>
    </font>
    <font>
      <vertAlign val="superscript"/>
      <sz val="13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1"/>
      <color indexed="8"/>
      <name val="Calibri"/>
      <family val="2"/>
    </font>
    <font>
      <b/>
      <sz val="10"/>
      <color indexed="8"/>
      <name val="Cambria"/>
      <family val="1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sz val="10"/>
      <color rgb="FF000000"/>
      <name val="Cambria"/>
      <family val="1"/>
    </font>
    <font>
      <b/>
      <sz val="13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55">
      <alignment/>
      <protection/>
    </xf>
    <xf numFmtId="0" fontId="0" fillId="0" borderId="0" xfId="55" applyAlignment="1">
      <alignment vertical="center"/>
      <protection/>
    </xf>
    <xf numFmtId="0" fontId="3" fillId="33" borderId="10" xfId="33" applyFont="1" applyFill="1" applyBorder="1" applyAlignment="1">
      <alignment horizontal="center" vertical="center" wrapText="1"/>
    </xf>
    <xf numFmtId="0" fontId="3" fillId="33" borderId="11" xfId="33" applyFont="1" applyFill="1" applyBorder="1" applyAlignment="1">
      <alignment horizontal="center" vertical="center" wrapText="1"/>
    </xf>
    <xf numFmtId="0" fontId="0" fillId="0" borderId="12" xfId="55" applyBorder="1" applyAlignment="1">
      <alignment vertical="top" wrapText="1"/>
      <protection/>
    </xf>
    <xf numFmtId="0" fontId="0" fillId="0" borderId="12" xfId="55" applyBorder="1" applyAlignment="1">
      <alignment vertical="center"/>
      <protection/>
    </xf>
    <xf numFmtId="0" fontId="0" fillId="0" borderId="12" xfId="55" applyBorder="1">
      <alignment/>
      <protection/>
    </xf>
    <xf numFmtId="172" fontId="0" fillId="0" borderId="12" xfId="55" applyNumberFormat="1" applyBorder="1">
      <alignment/>
      <protection/>
    </xf>
    <xf numFmtId="14" fontId="0" fillId="0" borderId="0" xfId="55" applyNumberFormat="1">
      <alignment/>
      <protection/>
    </xf>
    <xf numFmtId="2" fontId="0" fillId="0" borderId="0" xfId="55" applyNumberFormat="1">
      <alignment/>
      <protection/>
    </xf>
    <xf numFmtId="2" fontId="0" fillId="0" borderId="12" xfId="55" applyNumberFormat="1" applyBorder="1">
      <alignment/>
      <protection/>
    </xf>
    <xf numFmtId="2" fontId="0" fillId="0" borderId="12" xfId="55" applyNumberFormat="1" applyBorder="1" quotePrefix="1">
      <alignment/>
      <protection/>
    </xf>
    <xf numFmtId="0" fontId="1" fillId="0" borderId="12" xfId="55" applyFont="1" applyBorder="1" applyAlignment="1">
      <alignment vertical="top" wrapText="1"/>
      <protection/>
    </xf>
    <xf numFmtId="2" fontId="0" fillId="0" borderId="12" xfId="55" applyNumberFormat="1" applyFill="1" applyBorder="1">
      <alignment/>
      <protection/>
    </xf>
    <xf numFmtId="0" fontId="0" fillId="0" borderId="12" xfId="55" applyFill="1" applyBorder="1">
      <alignment/>
      <protection/>
    </xf>
    <xf numFmtId="172" fontId="0" fillId="0" borderId="12" xfId="55" applyNumberFormat="1" applyFill="1" applyBorder="1">
      <alignment/>
      <protection/>
    </xf>
    <xf numFmtId="0" fontId="0" fillId="0" borderId="12" xfId="55" applyBorder="1" applyAlignment="1">
      <alignment horizontal="right"/>
      <protection/>
    </xf>
    <xf numFmtId="2" fontId="0" fillId="0" borderId="12" xfId="55" applyNumberFormat="1" applyBorder="1" applyAlignment="1">
      <alignment horizontal="right"/>
      <protection/>
    </xf>
    <xf numFmtId="0" fontId="0" fillId="0" borderId="0" xfId="55" applyFill="1">
      <alignment/>
      <protection/>
    </xf>
    <xf numFmtId="0" fontId="43" fillId="0" borderId="13" xfId="55" applyFont="1" applyBorder="1" applyAlignment="1">
      <alignment vertical="top" wrapText="1"/>
      <protection/>
    </xf>
    <xf numFmtId="173" fontId="44" fillId="0" borderId="14" xfId="55" applyNumberFormat="1" applyFont="1" applyBorder="1" applyAlignment="1">
      <alignment horizontal="right" vertical="center"/>
      <protection/>
    </xf>
    <xf numFmtId="0" fontId="0" fillId="0" borderId="12" xfId="55" applyFill="1" applyBorder="1" applyAlignment="1">
      <alignment vertical="center"/>
      <protection/>
    </xf>
    <xf numFmtId="0" fontId="0" fillId="0" borderId="12" xfId="55" applyBorder="1" applyAlignment="1">
      <alignment vertical="top"/>
      <protection/>
    </xf>
    <xf numFmtId="0" fontId="0" fillId="0" borderId="15" xfId="55" applyFill="1" applyBorder="1">
      <alignment/>
      <protection/>
    </xf>
    <xf numFmtId="0" fontId="45" fillId="0" borderId="0" xfId="55" applyFont="1">
      <alignment/>
      <protection/>
    </xf>
    <xf numFmtId="0" fontId="34" fillId="0" borderId="0" xfId="55" applyFont="1">
      <alignment/>
      <protection/>
    </xf>
    <xf numFmtId="0" fontId="0" fillId="0" borderId="0" xfId="55" applyFont="1">
      <alignment/>
      <protection/>
    </xf>
    <xf numFmtId="0" fontId="0" fillId="0" borderId="0" xfId="55" applyFont="1">
      <alignment/>
      <protection/>
    </xf>
    <xf numFmtId="0" fontId="46" fillId="0" borderId="0" xfId="55" applyFont="1" applyAlignment="1">
      <alignment horizontal="center" vertical="center" wrapText="1"/>
      <protection/>
    </xf>
    <xf numFmtId="0" fontId="34" fillId="0" borderId="0" xfId="55" applyFont="1" applyAlignment="1">
      <alignment horizontal="right"/>
      <protection/>
    </xf>
    <xf numFmtId="0" fontId="34" fillId="0" borderId="0" xfId="55" applyFont="1" applyFill="1" applyAlignment="1">
      <alignment horizontal="center" vertical="center" wrapText="1"/>
      <protection/>
    </xf>
    <xf numFmtId="0" fontId="34" fillId="0" borderId="0" xfId="55" applyFont="1" applyAlignment="1">
      <alignment horizontal="center" vertical="center" wrapText="1"/>
      <protection/>
    </xf>
    <xf numFmtId="0" fontId="3" fillId="33" borderId="16" xfId="33" applyFont="1" applyFill="1" applyBorder="1" applyAlignment="1">
      <alignment horizontal="center" vertical="center" wrapText="1"/>
    </xf>
    <xf numFmtId="0" fontId="3" fillId="33" borderId="17" xfId="33" applyFont="1" applyFill="1" applyBorder="1" applyAlignment="1">
      <alignment horizontal="center" vertical="center" wrapText="1"/>
    </xf>
    <xf numFmtId="0" fontId="3" fillId="33" borderId="18" xfId="33" applyFont="1" applyFill="1" applyBorder="1" applyAlignment="1">
      <alignment horizontal="center" vertical="center" wrapText="1"/>
    </xf>
    <xf numFmtId="0" fontId="3" fillId="33" borderId="10" xfId="33" applyFont="1" applyFill="1" applyBorder="1" applyAlignment="1">
      <alignment horizontal="center" vertical="center" wrapText="1"/>
    </xf>
    <xf numFmtId="0" fontId="3" fillId="33" borderId="19" xfId="33" applyFont="1" applyFill="1" applyBorder="1" applyAlignment="1">
      <alignment horizontal="center" vertical="center" wrapText="1"/>
    </xf>
    <xf numFmtId="0" fontId="0" fillId="0" borderId="13" xfId="55" applyBorder="1" applyAlignment="1">
      <alignment horizontal="left" wrapText="1"/>
      <protection/>
    </xf>
    <xf numFmtId="0" fontId="0" fillId="0" borderId="20" xfId="55" applyBorder="1" applyAlignment="1">
      <alignment horizontal="left" wrapText="1"/>
      <protection/>
    </xf>
    <xf numFmtId="0" fontId="0" fillId="0" borderId="21" xfId="55" applyBorder="1" applyAlignment="1">
      <alignment horizontal="left" wrapText="1"/>
      <protection/>
    </xf>
    <xf numFmtId="0" fontId="0" fillId="0" borderId="0" xfId="55" applyFont="1" applyAlignment="1">
      <alignment horizontal="left" wrapText="1"/>
      <protection/>
    </xf>
    <xf numFmtId="0" fontId="0" fillId="0" borderId="0" xfId="55" applyFont="1" applyAlignment="1">
      <alignment horizontal="left" wrapText="1"/>
      <protection/>
    </xf>
    <xf numFmtId="0" fontId="34" fillId="0" borderId="22" xfId="55" applyFont="1" applyBorder="1" applyAlignment="1">
      <alignment horizontal="center" vertical="center"/>
      <protection/>
    </xf>
    <xf numFmtId="0" fontId="34" fillId="0" borderId="23" xfId="55" applyFont="1" applyBorder="1" applyAlignment="1">
      <alignment horizontal="center" vertical="center"/>
      <protection/>
    </xf>
    <xf numFmtId="0" fontId="34" fillId="0" borderId="24" xfId="55" applyFont="1" applyBorder="1" applyAlignment="1">
      <alignment horizontal="center" vertical="center"/>
      <protection/>
    </xf>
    <xf numFmtId="0" fontId="34" fillId="0" borderId="12" xfId="55" applyFont="1" applyBorder="1" applyAlignment="1">
      <alignment horizontal="center" vertical="center"/>
      <protection/>
    </xf>
    <xf numFmtId="0" fontId="34" fillId="0" borderId="25" xfId="55" applyFon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Normal 2" xfId="34"/>
    <cellStyle name="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IV101"/>
  <sheetViews>
    <sheetView tabSelected="1" zoomScalePageLayoutView="0" workbookViewId="0" topLeftCell="A14">
      <selection activeCell="A75" sqref="A75"/>
    </sheetView>
  </sheetViews>
  <sheetFormatPr defaultColWidth="9.140625" defaultRowHeight="15"/>
  <cols>
    <col min="1" max="1" width="62.140625" style="1" customWidth="1"/>
    <col min="2" max="2" width="10.57421875" style="2" customWidth="1"/>
    <col min="3" max="3" width="9.140625" style="1" customWidth="1"/>
    <col min="4" max="4" width="15.8515625" style="1" customWidth="1"/>
    <col min="5" max="5" width="17.00390625" style="1" customWidth="1"/>
    <col min="6" max="6" width="16.421875" style="1" customWidth="1"/>
    <col min="7" max="16384" width="9.140625" style="1" customWidth="1"/>
  </cols>
  <sheetData>
    <row r="1" spans="1:6" ht="15">
      <c r="A1" s="30" t="s">
        <v>0</v>
      </c>
      <c r="B1" s="30"/>
      <c r="C1" s="30"/>
      <c r="D1" s="30"/>
      <c r="E1" s="30"/>
      <c r="F1" s="30"/>
    </row>
    <row r="2" spans="1:6" ht="15">
      <c r="A2" s="30" t="s">
        <v>1</v>
      </c>
      <c r="B2" s="30"/>
      <c r="C2" s="30"/>
      <c r="D2" s="30"/>
      <c r="E2" s="30"/>
      <c r="F2" s="30"/>
    </row>
    <row r="3" spans="1:6" ht="15">
      <c r="A3" s="30" t="s">
        <v>2</v>
      </c>
      <c r="B3" s="30"/>
      <c r="C3" s="30"/>
      <c r="D3" s="30"/>
      <c r="E3" s="30"/>
      <c r="F3" s="30"/>
    </row>
    <row r="4" spans="1:6" ht="15">
      <c r="A4" s="30" t="s">
        <v>3</v>
      </c>
      <c r="B4" s="30"/>
      <c r="C4" s="30"/>
      <c r="D4" s="30"/>
      <c r="E4" s="30"/>
      <c r="F4" s="30"/>
    </row>
    <row r="5" ht="15"/>
    <row r="6" spans="1:6" ht="15">
      <c r="A6" s="31" t="s">
        <v>4</v>
      </c>
      <c r="B6" s="31"/>
      <c r="C6" s="31"/>
      <c r="D6" s="31"/>
      <c r="E6" s="31"/>
      <c r="F6" s="31"/>
    </row>
    <row r="7" spans="1:6" ht="15">
      <c r="A7" s="29" t="s">
        <v>5</v>
      </c>
      <c r="B7" s="29"/>
      <c r="C7" s="29"/>
      <c r="D7" s="29"/>
      <c r="E7" s="29"/>
      <c r="F7" s="29"/>
    </row>
    <row r="8" spans="1:6" ht="15">
      <c r="A8" s="32" t="s">
        <v>6</v>
      </c>
      <c r="B8" s="32"/>
      <c r="C8" s="32"/>
      <c r="D8" s="32"/>
      <c r="E8" s="32"/>
      <c r="F8" s="32"/>
    </row>
    <row r="9" spans="1:6" ht="15">
      <c r="A9" s="32" t="s">
        <v>7</v>
      </c>
      <c r="B9" s="32"/>
      <c r="C9" s="32"/>
      <c r="D9" s="32"/>
      <c r="E9" s="32"/>
      <c r="F9" s="32"/>
    </row>
    <row r="10" ht="15.75" thickBot="1">
      <c r="A10" s="1" t="s">
        <v>8</v>
      </c>
    </row>
    <row r="11" spans="1:6" ht="15">
      <c r="A11" s="33" t="s">
        <v>9</v>
      </c>
      <c r="B11" s="35" t="s">
        <v>10</v>
      </c>
      <c r="C11" s="35" t="s">
        <v>11</v>
      </c>
      <c r="D11" s="35" t="s">
        <v>12</v>
      </c>
      <c r="E11" s="35"/>
      <c r="F11" s="37"/>
    </row>
    <row r="12" spans="1:6" ht="36.75" thickBot="1">
      <c r="A12" s="34"/>
      <c r="B12" s="36"/>
      <c r="C12" s="36"/>
      <c r="D12" s="3" t="s">
        <v>13</v>
      </c>
      <c r="E12" s="3" t="s">
        <v>14</v>
      </c>
      <c r="F12" s="4" t="s">
        <v>15</v>
      </c>
    </row>
    <row r="13" spans="1:6" ht="15">
      <c r="A13" s="43" t="s">
        <v>16</v>
      </c>
      <c r="B13" s="44"/>
      <c r="C13" s="44"/>
      <c r="D13" s="44"/>
      <c r="E13" s="44"/>
      <c r="F13" s="45"/>
    </row>
    <row r="14" spans="1:11" ht="15">
      <c r="A14" s="5" t="s">
        <v>17</v>
      </c>
      <c r="B14" s="6" t="s">
        <v>18</v>
      </c>
      <c r="C14" s="7" t="s">
        <v>19</v>
      </c>
      <c r="D14" s="8">
        <v>282000000</v>
      </c>
      <c r="E14" s="8">
        <v>282000000</v>
      </c>
      <c r="F14" s="8">
        <v>282000000</v>
      </c>
      <c r="I14" s="9"/>
      <c r="K14" s="10"/>
    </row>
    <row r="15" spans="1:6" ht="15">
      <c r="A15" s="5" t="s">
        <v>20</v>
      </c>
      <c r="B15" s="6" t="s">
        <v>18</v>
      </c>
      <c r="C15" s="7" t="s">
        <v>21</v>
      </c>
      <c r="D15" s="8">
        <v>367694326</v>
      </c>
      <c r="E15" s="8">
        <v>268871654</v>
      </c>
      <c r="F15" s="8">
        <v>376048188</v>
      </c>
    </row>
    <row r="16" spans="1:6" ht="15">
      <c r="A16" s="5" t="s">
        <v>22</v>
      </c>
      <c r="B16" s="6" t="s">
        <v>18</v>
      </c>
      <c r="C16" s="7"/>
      <c r="D16" s="8">
        <v>367694326</v>
      </c>
      <c r="E16" s="8">
        <v>268871654</v>
      </c>
      <c r="F16" s="8">
        <v>337990868</v>
      </c>
    </row>
    <row r="17" spans="1:6" ht="15">
      <c r="A17" s="5" t="s">
        <v>23</v>
      </c>
      <c r="B17" s="6" t="s">
        <v>18</v>
      </c>
      <c r="C17" s="7"/>
      <c r="D17" s="8">
        <v>789355426</v>
      </c>
      <c r="E17" s="8">
        <v>1395582779.16048</v>
      </c>
      <c r="F17" s="8">
        <v>1949765264</v>
      </c>
    </row>
    <row r="18" spans="1:6" ht="15">
      <c r="A18" s="5" t="s">
        <v>24</v>
      </c>
      <c r="B18" s="6" t="s">
        <v>25</v>
      </c>
      <c r="C18" s="7" t="s">
        <v>26</v>
      </c>
      <c r="D18" s="11">
        <v>46.58</v>
      </c>
      <c r="E18" s="11">
        <v>19.27</v>
      </c>
      <c r="F18" s="11">
        <v>17.3349517626856</v>
      </c>
    </row>
    <row r="19" spans="1:6" ht="15">
      <c r="A19" s="5" t="s">
        <v>27</v>
      </c>
      <c r="B19" s="6" t="s">
        <v>25</v>
      </c>
      <c r="C19" s="7"/>
      <c r="D19" s="12">
        <f>D15/D17*100</f>
        <v>46.581592257275496</v>
      </c>
      <c r="E19" s="12">
        <f>E15/E17*100</f>
        <v>19.265905112539517</v>
      </c>
      <c r="F19" s="11">
        <f>F15/F17*100</f>
        <v>19.286844162385282</v>
      </c>
    </row>
    <row r="20" spans="1:6" ht="15">
      <c r="A20" s="5" t="s">
        <v>28</v>
      </c>
      <c r="B20" s="6" t="s">
        <v>25</v>
      </c>
      <c r="C20" s="7"/>
      <c r="D20" s="11">
        <v>10.792146565</v>
      </c>
      <c r="E20" s="11">
        <v>3.286112632688215</v>
      </c>
      <c r="F20" s="11">
        <v>4.66536645261286</v>
      </c>
    </row>
    <row r="21" spans="1:6" ht="56.25">
      <c r="A21" s="5" t="s">
        <v>29</v>
      </c>
      <c r="B21" s="6" t="s">
        <v>18</v>
      </c>
      <c r="C21" s="7"/>
      <c r="D21" s="8">
        <v>125841814</v>
      </c>
      <c r="E21" s="8">
        <v>219987621</v>
      </c>
      <c r="F21" s="8">
        <v>83252472</v>
      </c>
    </row>
    <row r="22" spans="1:6" ht="18.75">
      <c r="A22" s="13" t="s">
        <v>30</v>
      </c>
      <c r="B22" s="6" t="s">
        <v>25</v>
      </c>
      <c r="C22" s="7"/>
      <c r="D22" s="14">
        <v>15.545856152</v>
      </c>
      <c r="E22" s="14">
        <v>-3.420416344818558</v>
      </c>
      <c r="F22" s="11">
        <v>11.0882417016194</v>
      </c>
    </row>
    <row r="23" spans="1:6" ht="15">
      <c r="A23" s="5" t="s">
        <v>31</v>
      </c>
      <c r="B23" s="6"/>
      <c r="C23" s="7"/>
      <c r="D23" s="11">
        <v>5.77</v>
      </c>
      <c r="E23" s="11">
        <v>15.402436519210022</v>
      </c>
      <c r="F23" s="11">
        <v>14.7941182187756</v>
      </c>
    </row>
    <row r="24" spans="1:6" ht="30">
      <c r="A24" s="5" t="s">
        <v>32</v>
      </c>
      <c r="B24" s="6" t="s">
        <v>25</v>
      </c>
      <c r="C24" s="7"/>
      <c r="D24" s="15">
        <v>44.19</v>
      </c>
      <c r="E24" s="15">
        <v>44.19</v>
      </c>
      <c r="F24" s="7">
        <v>44.19</v>
      </c>
    </row>
    <row r="25" spans="1:6" ht="15">
      <c r="A25" s="46" t="s">
        <v>33</v>
      </c>
      <c r="B25" s="46"/>
      <c r="C25" s="46"/>
      <c r="D25" s="46"/>
      <c r="E25" s="46"/>
      <c r="F25" s="46"/>
    </row>
    <row r="26" spans="1:6" ht="56.25">
      <c r="A26" s="5" t="s">
        <v>34</v>
      </c>
      <c r="B26" s="6" t="s">
        <v>18</v>
      </c>
      <c r="C26" s="7"/>
      <c r="D26" s="8">
        <v>2097130190.18</v>
      </c>
      <c r="E26" s="8">
        <v>3527893431</v>
      </c>
      <c r="F26" s="8">
        <v>3560550208.17</v>
      </c>
    </row>
    <row r="27" spans="1:6" ht="37.5">
      <c r="A27" s="5" t="s">
        <v>35</v>
      </c>
      <c r="B27" s="6" t="s">
        <v>18</v>
      </c>
      <c r="C27" s="7"/>
      <c r="D27" s="8">
        <v>43520263.73</v>
      </c>
      <c r="E27" s="8">
        <v>3517414047</v>
      </c>
      <c r="F27" s="8">
        <v>2145577052.56</v>
      </c>
    </row>
    <row r="28" spans="1:6" ht="45">
      <c r="A28" s="5" t="s">
        <v>36</v>
      </c>
      <c r="B28" s="6"/>
      <c r="C28" s="7"/>
      <c r="D28" s="11">
        <f>D26/D16</f>
        <v>5.703460842036491</v>
      </c>
      <c r="E28" s="11">
        <f>E26/E16</f>
        <v>13.1211058455422</v>
      </c>
      <c r="F28" s="11">
        <v>10.534456830857335</v>
      </c>
    </row>
    <row r="29" spans="1:6" ht="30">
      <c r="A29" s="5" t="s">
        <v>37</v>
      </c>
      <c r="B29" s="6"/>
      <c r="C29" s="7"/>
      <c r="D29" s="11">
        <f>D27/D16</f>
        <v>0.11835990020145157</v>
      </c>
      <c r="E29" s="11">
        <f>E27/E16</f>
        <v>13.082130431644535</v>
      </c>
      <c r="F29" s="11">
        <v>6.348032611816009</v>
      </c>
    </row>
    <row r="30" spans="1:6" ht="15">
      <c r="A30" s="5" t="s">
        <v>38</v>
      </c>
      <c r="B30" s="6" t="s">
        <v>18</v>
      </c>
      <c r="C30" s="15"/>
      <c r="D30" s="16">
        <v>920167176.41</v>
      </c>
      <c r="E30" s="16">
        <v>4266915897</v>
      </c>
      <c r="F30" s="16">
        <v>3319440532</v>
      </c>
    </row>
    <row r="31" spans="1:6" ht="30">
      <c r="A31" s="5" t="s">
        <v>39</v>
      </c>
      <c r="B31" s="6" t="s">
        <v>18</v>
      </c>
      <c r="C31" s="7"/>
      <c r="D31" s="8">
        <v>98306643</v>
      </c>
      <c r="E31" s="8">
        <v>260408357</v>
      </c>
      <c r="F31" s="8">
        <v>64115476</v>
      </c>
    </row>
    <row r="32" spans="1:6" ht="30">
      <c r="A32" s="5" t="s">
        <v>40</v>
      </c>
      <c r="B32" s="6" t="s">
        <v>25</v>
      </c>
      <c r="C32" s="7"/>
      <c r="D32" s="11">
        <f>D31/D16*100</f>
        <v>26.73596954009021</v>
      </c>
      <c r="E32" s="11">
        <f>E31/E16*100</f>
        <v>96.85229109350442</v>
      </c>
      <c r="F32" s="11">
        <v>18.969588255266114</v>
      </c>
    </row>
    <row r="33" spans="1:6" ht="37.5">
      <c r="A33" s="5" t="s">
        <v>41</v>
      </c>
      <c r="B33" s="6" t="s">
        <v>25</v>
      </c>
      <c r="C33" s="7"/>
      <c r="D33" s="11">
        <v>13.216180279</v>
      </c>
      <c r="E33" s="11">
        <v>30.5964784</v>
      </c>
      <c r="F33" s="11">
        <v>8.15279334706759</v>
      </c>
    </row>
    <row r="34" spans="1:6" ht="45">
      <c r="A34" s="5" t="s">
        <v>42</v>
      </c>
      <c r="B34" s="6" t="s">
        <v>25</v>
      </c>
      <c r="C34" s="7"/>
      <c r="D34" s="11">
        <f>D31/D30*100</f>
        <v>10.683563326344668</v>
      </c>
      <c r="E34" s="11">
        <f>E31/E30*100</f>
        <v>6.102964372536354</v>
      </c>
      <c r="F34" s="11">
        <f>F31/F30*100</f>
        <v>1.9315145242674285</v>
      </c>
    </row>
    <row r="35" spans="1:6" ht="18.75">
      <c r="A35" s="5" t="s">
        <v>43</v>
      </c>
      <c r="B35" s="6" t="s">
        <v>25</v>
      </c>
      <c r="C35" s="7"/>
      <c r="D35" s="11">
        <v>15.653487674</v>
      </c>
      <c r="E35" s="11">
        <v>35.24530071883294</v>
      </c>
      <c r="F35" s="11">
        <v>8.29564898185356</v>
      </c>
    </row>
    <row r="36" spans="1:6" ht="30">
      <c r="A36" s="5" t="s">
        <v>44</v>
      </c>
      <c r="B36" s="6" t="s">
        <v>18</v>
      </c>
      <c r="C36" s="7"/>
      <c r="D36" s="8">
        <v>180184362</v>
      </c>
      <c r="E36" s="8">
        <v>275670714</v>
      </c>
      <c r="F36" s="8">
        <v>109492340</v>
      </c>
    </row>
    <row r="37" spans="1:6" ht="60">
      <c r="A37" s="5" t="s">
        <v>45</v>
      </c>
      <c r="B37" s="6" t="s">
        <v>18</v>
      </c>
      <c r="C37" s="7"/>
      <c r="D37" s="8">
        <v>54342548</v>
      </c>
      <c r="E37" s="8">
        <v>55683093</v>
      </c>
      <c r="F37" s="8">
        <v>26239868</v>
      </c>
    </row>
    <row r="38" spans="1:6" ht="45">
      <c r="A38" s="5" t="s">
        <v>46</v>
      </c>
      <c r="B38" s="6" t="s">
        <v>25</v>
      </c>
      <c r="C38" s="7"/>
      <c r="D38" s="11">
        <v>6.54774758</v>
      </c>
      <c r="E38" s="11">
        <v>2.076035575537851</v>
      </c>
      <c r="F38" s="11">
        <v>2.76443599803583</v>
      </c>
    </row>
    <row r="39" spans="1:6" ht="15">
      <c r="A39" s="5" t="s">
        <v>47</v>
      </c>
      <c r="B39" s="6" t="s">
        <v>18</v>
      </c>
      <c r="C39" s="7"/>
      <c r="D39" s="16">
        <v>35794235</v>
      </c>
      <c r="E39" s="16">
        <v>49536243.370000005</v>
      </c>
      <c r="F39" s="16">
        <v>37139952</v>
      </c>
    </row>
    <row r="40" spans="1:6" ht="37.5">
      <c r="A40" s="5" t="s">
        <v>48</v>
      </c>
      <c r="B40" s="6" t="s">
        <v>25</v>
      </c>
      <c r="C40" s="7"/>
      <c r="D40" s="11">
        <v>87.16821839572823</v>
      </c>
      <c r="E40" s="11">
        <v>93.3800266618567</v>
      </c>
      <c r="F40" s="11">
        <v>96.9709793253018</v>
      </c>
    </row>
    <row r="41" spans="1:6" ht="45">
      <c r="A41" s="5" t="s">
        <v>49</v>
      </c>
      <c r="B41" s="6" t="s">
        <v>25</v>
      </c>
      <c r="C41" s="7"/>
      <c r="D41" s="14">
        <v>63.81503438</v>
      </c>
      <c r="E41" s="14">
        <v>42.263044598</v>
      </c>
      <c r="F41" s="11">
        <v>28.73</v>
      </c>
    </row>
    <row r="42" spans="1:6" ht="15">
      <c r="A42" s="5" t="s">
        <v>50</v>
      </c>
      <c r="B42" s="6"/>
      <c r="C42" s="7"/>
      <c r="D42" s="11">
        <v>6.77</v>
      </c>
      <c r="E42" s="11">
        <v>16.402436519210024</v>
      </c>
      <c r="F42" s="11">
        <v>15.7941182187756</v>
      </c>
    </row>
    <row r="43" spans="1:6" ht="15">
      <c r="A43" s="5" t="s">
        <v>51</v>
      </c>
      <c r="B43" s="6" t="s">
        <v>52</v>
      </c>
      <c r="C43" s="7" t="s">
        <v>53</v>
      </c>
      <c r="D43" s="17">
        <v>0</v>
      </c>
      <c r="E43" s="17">
        <v>0.8</v>
      </c>
      <c r="F43" s="11">
        <v>0</v>
      </c>
    </row>
    <row r="44" spans="1:6" ht="90">
      <c r="A44" s="5" t="s">
        <v>54</v>
      </c>
      <c r="B44" s="6" t="s">
        <v>25</v>
      </c>
      <c r="C44" s="7" t="s">
        <v>55</v>
      </c>
      <c r="D44" s="17">
        <v>17.42</v>
      </c>
      <c r="E44" s="17">
        <v>6.56</v>
      </c>
      <c r="F44" s="11">
        <v>9.11041492800703</v>
      </c>
    </row>
    <row r="45" spans="1:7" ht="30">
      <c r="A45" s="5" t="s">
        <v>56</v>
      </c>
      <c r="B45" s="6" t="s">
        <v>25</v>
      </c>
      <c r="C45" s="7" t="s">
        <v>57</v>
      </c>
      <c r="D45" s="18">
        <v>8.114857611</v>
      </c>
      <c r="E45" s="18">
        <v>11.1650799</v>
      </c>
      <c r="F45" s="11">
        <v>0.166031912</v>
      </c>
      <c r="G45" s="19"/>
    </row>
    <row r="46" spans="1:6" ht="30">
      <c r="A46" s="5" t="s">
        <v>58</v>
      </c>
      <c r="B46" s="6"/>
      <c r="C46" s="7"/>
      <c r="D46" s="11">
        <v>0.34318000999</v>
      </c>
      <c r="E46" s="11">
        <v>0.7707237670682561</v>
      </c>
      <c r="F46" s="11">
        <v>0.732689195853582</v>
      </c>
    </row>
    <row r="47" spans="1:6" ht="30">
      <c r="A47" s="20" t="s">
        <v>59</v>
      </c>
      <c r="B47" s="5"/>
      <c r="C47" s="5"/>
      <c r="D47" s="21" t="s">
        <v>60</v>
      </c>
      <c r="E47" s="21" t="s">
        <v>60</v>
      </c>
      <c r="F47" s="21" t="s">
        <v>60</v>
      </c>
    </row>
    <row r="48" spans="1:6" ht="45">
      <c r="A48" s="5" t="s">
        <v>61</v>
      </c>
      <c r="B48" s="6" t="s">
        <v>18</v>
      </c>
      <c r="C48" s="7"/>
      <c r="D48" s="16">
        <v>831535705.45</v>
      </c>
      <c r="E48" s="16">
        <v>4161357223</v>
      </c>
      <c r="F48" s="16">
        <v>3258830506</v>
      </c>
    </row>
    <row r="49" spans="1:6" ht="45">
      <c r="A49" s="5" t="s">
        <v>62</v>
      </c>
      <c r="B49" s="6" t="s">
        <v>18</v>
      </c>
      <c r="C49" s="7"/>
      <c r="D49" s="15">
        <v>0</v>
      </c>
      <c r="E49" s="15">
        <v>0</v>
      </c>
      <c r="F49" s="15"/>
    </row>
    <row r="50" spans="1:6" ht="15">
      <c r="A50" s="5" t="s">
        <v>63</v>
      </c>
      <c r="B50" s="6" t="s">
        <v>18</v>
      </c>
      <c r="C50" s="7"/>
      <c r="D50" s="16">
        <v>84873718.3</v>
      </c>
      <c r="E50" s="16">
        <v>105558674</v>
      </c>
      <c r="F50" s="16">
        <v>60610026</v>
      </c>
    </row>
    <row r="51" spans="1:6" ht="15">
      <c r="A51" s="5" t="s">
        <v>64</v>
      </c>
      <c r="B51" s="6" t="s">
        <v>18</v>
      </c>
      <c r="C51" s="7"/>
      <c r="D51" s="16">
        <v>3757752.66</v>
      </c>
      <c r="E51" s="15">
        <v>0</v>
      </c>
      <c r="F51" s="15">
        <v>0</v>
      </c>
    </row>
    <row r="52" spans="1:6" ht="30">
      <c r="A52" s="20" t="s">
        <v>65</v>
      </c>
      <c r="B52" s="6"/>
      <c r="C52" s="5"/>
      <c r="D52" s="21" t="s">
        <v>60</v>
      </c>
      <c r="E52" s="21" t="s">
        <v>60</v>
      </c>
      <c r="F52" s="21" t="s">
        <v>60</v>
      </c>
    </row>
    <row r="53" spans="1:6" ht="15">
      <c r="A53" s="5" t="s">
        <v>66</v>
      </c>
      <c r="B53" s="6" t="s">
        <v>18</v>
      </c>
      <c r="C53" s="7"/>
      <c r="D53" s="16">
        <v>332962176.43</v>
      </c>
      <c r="E53" s="16">
        <v>2463587328</v>
      </c>
      <c r="F53" s="16">
        <v>2365607956</v>
      </c>
    </row>
    <row r="54" spans="1:6" ht="15">
      <c r="A54" s="5" t="s">
        <v>67</v>
      </c>
      <c r="B54" s="6" t="s">
        <v>18</v>
      </c>
      <c r="C54" s="7"/>
      <c r="D54" s="16">
        <v>266849406.13</v>
      </c>
      <c r="E54" s="16">
        <v>765886945</v>
      </c>
      <c r="F54" s="16">
        <v>428620832</v>
      </c>
    </row>
    <row r="55" spans="1:6" ht="15">
      <c r="A55" s="5" t="s">
        <v>68</v>
      </c>
      <c r="B55" s="6" t="s">
        <v>18</v>
      </c>
      <c r="C55" s="7"/>
      <c r="D55" s="16">
        <v>320355593.85</v>
      </c>
      <c r="E55" s="16">
        <v>1037441623</v>
      </c>
      <c r="F55" s="16">
        <v>525211744</v>
      </c>
    </row>
    <row r="56" spans="1:6" ht="15">
      <c r="A56" s="5" t="s">
        <v>69</v>
      </c>
      <c r="B56" s="6" t="s">
        <v>18</v>
      </c>
      <c r="C56" s="7"/>
      <c r="D56" s="14">
        <v>0</v>
      </c>
      <c r="E56" s="14">
        <v>0</v>
      </c>
      <c r="F56" s="11">
        <v>0</v>
      </c>
    </row>
    <row r="57" spans="1:6" ht="15">
      <c r="A57" s="5" t="s">
        <v>70</v>
      </c>
      <c r="B57" s="6" t="s">
        <v>25</v>
      </c>
      <c r="C57" s="7" t="s">
        <v>71</v>
      </c>
      <c r="D57" s="7">
        <v>5.61</v>
      </c>
      <c r="E57" s="7">
        <v>7.72</v>
      </c>
      <c r="F57" s="7">
        <v>6.74</v>
      </c>
    </row>
    <row r="58" spans="1:6" ht="15">
      <c r="A58" s="5" t="s">
        <v>72</v>
      </c>
      <c r="B58" s="6" t="s">
        <v>25</v>
      </c>
      <c r="C58" s="7" t="s">
        <v>73</v>
      </c>
      <c r="D58" s="7">
        <v>11.43</v>
      </c>
      <c r="E58" s="7">
        <v>15.68</v>
      </c>
      <c r="F58" s="7">
        <v>13.07</v>
      </c>
    </row>
    <row r="59" spans="1:6" ht="15">
      <c r="A59" s="47" t="s">
        <v>74</v>
      </c>
      <c r="B59" s="47"/>
      <c r="C59" s="47"/>
      <c r="D59" s="47"/>
      <c r="E59" s="47"/>
      <c r="F59" s="47"/>
    </row>
    <row r="60" spans="1:6" ht="18.75">
      <c r="A60" s="5" t="s">
        <v>75</v>
      </c>
      <c r="B60" s="6" t="s">
        <v>25</v>
      </c>
      <c r="C60" s="7"/>
      <c r="D60" s="7">
        <v>0.63</v>
      </c>
      <c r="E60" s="7">
        <v>0.58</v>
      </c>
      <c r="F60" s="11">
        <v>0.671138681504557</v>
      </c>
    </row>
    <row r="61" spans="1:6" ht="18.75">
      <c r="A61" s="5" t="s">
        <v>76</v>
      </c>
      <c r="B61" s="6" t="s">
        <v>25</v>
      </c>
      <c r="C61" s="7"/>
      <c r="D61" s="7">
        <v>9.81</v>
      </c>
      <c r="E61" s="7">
        <v>9.69</v>
      </c>
      <c r="F61" s="11">
        <v>6.92211279470039</v>
      </c>
    </row>
    <row r="62" spans="1:256" ht="15">
      <c r="A62" s="5" t="s">
        <v>77</v>
      </c>
      <c r="B62" s="22" t="s">
        <v>25</v>
      </c>
      <c r="C62" s="15"/>
      <c r="D62" s="11">
        <v>22.53</v>
      </c>
      <c r="E62" s="11">
        <v>21.864978626506204</v>
      </c>
      <c r="F62" s="14">
        <v>19.8953161841896</v>
      </c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</row>
    <row r="63" spans="1:6" ht="18.75">
      <c r="A63" s="5" t="s">
        <v>78</v>
      </c>
      <c r="B63" s="6" t="s">
        <v>25</v>
      </c>
      <c r="C63" s="7"/>
      <c r="D63" s="11">
        <v>23.387</v>
      </c>
      <c r="E63" s="11">
        <v>22.275145890304007</v>
      </c>
      <c r="F63" s="11">
        <v>27.4285717374341</v>
      </c>
    </row>
    <row r="64" spans="1:6" ht="33.75">
      <c r="A64" s="5" t="s">
        <v>79</v>
      </c>
      <c r="B64" s="6" t="s">
        <v>25</v>
      </c>
      <c r="C64" s="7"/>
      <c r="D64" s="14">
        <v>7.85</v>
      </c>
      <c r="E64" s="14">
        <v>7.77895067116825</v>
      </c>
      <c r="F64" s="11">
        <v>8.508347686</v>
      </c>
    </row>
    <row r="65" spans="1:6" ht="18.75">
      <c r="A65" s="5" t="s">
        <v>80</v>
      </c>
      <c r="B65" s="6" t="s">
        <v>25</v>
      </c>
      <c r="C65" s="7"/>
      <c r="D65" s="15">
        <v>1.93</v>
      </c>
      <c r="E65" s="15">
        <v>1.84</v>
      </c>
      <c r="F65" s="14">
        <v>1.99</v>
      </c>
    </row>
    <row r="66" spans="1:6" ht="18.75">
      <c r="A66" s="5" t="s">
        <v>81</v>
      </c>
      <c r="B66" s="6" t="s">
        <v>25</v>
      </c>
      <c r="C66" s="7"/>
      <c r="D66" s="7">
        <v>132.74</v>
      </c>
      <c r="E66" s="7">
        <v>133.05</v>
      </c>
      <c r="F66" s="11">
        <v>126.785815381337</v>
      </c>
    </row>
    <row r="67" spans="1:6" ht="15">
      <c r="A67" s="47" t="s">
        <v>82</v>
      </c>
      <c r="B67" s="47"/>
      <c r="C67" s="47"/>
      <c r="D67" s="47"/>
      <c r="E67" s="47"/>
      <c r="F67" s="47"/>
    </row>
    <row r="68" spans="1:6" ht="18.75">
      <c r="A68" s="5" t="s">
        <v>83</v>
      </c>
      <c r="B68" s="6"/>
      <c r="C68" s="7" t="s">
        <v>84</v>
      </c>
      <c r="D68" s="11">
        <v>0.49</v>
      </c>
      <c r="E68" s="11">
        <v>0.82</v>
      </c>
      <c r="F68" s="11">
        <v>0.717216423371751</v>
      </c>
    </row>
    <row r="69" spans="1:6" ht="18.75">
      <c r="A69" s="5" t="s">
        <v>85</v>
      </c>
      <c r="B69" s="6" t="s">
        <v>25</v>
      </c>
      <c r="C69" s="7" t="s">
        <v>86</v>
      </c>
      <c r="D69" s="7">
        <v>27.98</v>
      </c>
      <c r="E69" s="7">
        <v>21.8</v>
      </c>
      <c r="F69" s="11">
        <v>21.2433921528859</v>
      </c>
    </row>
    <row r="70" spans="1:6" ht="30">
      <c r="A70" s="5" t="s">
        <v>87</v>
      </c>
      <c r="B70" s="6" t="s">
        <v>25</v>
      </c>
      <c r="C70" s="7"/>
      <c r="D70" s="11">
        <v>116.672835388</v>
      </c>
      <c r="E70" s="11">
        <v>226.42853492493464</v>
      </c>
      <c r="F70" s="11">
        <v>272.682849539885</v>
      </c>
    </row>
    <row r="71" spans="1:6" ht="30">
      <c r="A71" s="5" t="s">
        <v>88</v>
      </c>
      <c r="B71" s="6" t="s">
        <v>25</v>
      </c>
      <c r="C71" s="7"/>
      <c r="D71" s="11">
        <v>30.475505291533338</v>
      </c>
      <c r="E71" s="11">
        <v>14.22152246751307</v>
      </c>
      <c r="F71" s="11">
        <v>12.4577652155074</v>
      </c>
    </row>
    <row r="72" spans="1:6" ht="30">
      <c r="A72" s="5" t="s">
        <v>89</v>
      </c>
      <c r="B72" s="6" t="s">
        <v>25</v>
      </c>
      <c r="C72" s="7"/>
      <c r="D72" s="14">
        <v>60.51353683347913</v>
      </c>
      <c r="E72" s="14">
        <v>15.976807598089081</v>
      </c>
      <c r="F72" s="11">
        <v>22.185081048439585</v>
      </c>
    </row>
    <row r="73" spans="1:6" ht="30">
      <c r="A73" s="5" t="s">
        <v>90</v>
      </c>
      <c r="B73" s="6" t="s">
        <v>25</v>
      </c>
      <c r="C73" s="7"/>
      <c r="D73" s="11">
        <v>72.53386118733303</v>
      </c>
      <c r="E73" s="11">
        <v>83.96203673113092</v>
      </c>
      <c r="F73" s="11">
        <v>73.911766556955</v>
      </c>
    </row>
    <row r="74" spans="1:6" ht="33.75">
      <c r="A74" s="5" t="s">
        <v>91</v>
      </c>
      <c r="B74" s="6" t="s">
        <v>18</v>
      </c>
      <c r="C74" s="7"/>
      <c r="D74" s="16">
        <v>391338449.58</v>
      </c>
      <c r="E74" s="16">
        <v>5934565428</v>
      </c>
      <c r="F74" s="16">
        <v>5182606461</v>
      </c>
    </row>
    <row r="75" spans="1:6" ht="33.75">
      <c r="A75" s="5" t="s">
        <v>92</v>
      </c>
      <c r="B75" s="6" t="s">
        <v>18</v>
      </c>
      <c r="C75" s="7"/>
      <c r="D75" s="16">
        <v>391338449.58</v>
      </c>
      <c r="E75" s="16">
        <v>3887916404</v>
      </c>
      <c r="F75" s="16">
        <v>2665189160</v>
      </c>
    </row>
    <row r="76" spans="1:6" ht="30">
      <c r="A76" s="5" t="s">
        <v>93</v>
      </c>
      <c r="B76" s="6"/>
      <c r="C76" s="7"/>
      <c r="D76" s="14">
        <f>D74/D16</f>
        <v>1.0643037488155311</v>
      </c>
      <c r="E76" s="14">
        <f>E74/E16</f>
        <v>22.072112622180693</v>
      </c>
      <c r="F76" s="11">
        <v>15.333569488628905</v>
      </c>
    </row>
    <row r="77" spans="1:6" ht="30">
      <c r="A77" s="5" t="s">
        <v>94</v>
      </c>
      <c r="B77" s="6"/>
      <c r="C77" s="7"/>
      <c r="D77" s="14">
        <f>D75/D16</f>
        <v>1.0643037488155311</v>
      </c>
      <c r="E77" s="14">
        <f>E75/E16</f>
        <v>14.460120083911859</v>
      </c>
      <c r="F77" s="11">
        <v>7.885388075041128</v>
      </c>
    </row>
    <row r="78" spans="1:6" ht="15">
      <c r="A78" s="47" t="s">
        <v>95</v>
      </c>
      <c r="B78" s="47"/>
      <c r="C78" s="47"/>
      <c r="D78" s="47"/>
      <c r="E78" s="47"/>
      <c r="F78" s="47"/>
    </row>
    <row r="79" spans="1:6" ht="48.75">
      <c r="A79" s="5" t="s">
        <v>96</v>
      </c>
      <c r="B79" s="6" t="s">
        <v>25</v>
      </c>
      <c r="C79" s="7"/>
      <c r="D79" s="14">
        <v>62.257826133</v>
      </c>
      <c r="E79" s="14">
        <v>67.03093</v>
      </c>
      <c r="F79" s="11">
        <v>59.857286946126585</v>
      </c>
    </row>
    <row r="80" spans="1:6" ht="48.75">
      <c r="A80" s="5" t="s">
        <v>97</v>
      </c>
      <c r="B80" s="6" t="s">
        <v>25</v>
      </c>
      <c r="C80" s="7"/>
      <c r="D80" s="11">
        <v>61.686401096</v>
      </c>
      <c r="E80" s="11">
        <v>67.503627</v>
      </c>
      <c r="F80" s="11">
        <v>60.15612819445529</v>
      </c>
    </row>
    <row r="81" spans="1:6" ht="30">
      <c r="A81" s="5" t="s">
        <v>98</v>
      </c>
      <c r="B81" s="6" t="s">
        <v>25</v>
      </c>
      <c r="C81" s="7"/>
      <c r="D81" s="14">
        <v>72.380685115</v>
      </c>
      <c r="E81" s="14">
        <v>71.886286421</v>
      </c>
      <c r="F81" s="11">
        <v>59.857286946126585</v>
      </c>
    </row>
    <row r="82" spans="1:6" ht="15">
      <c r="A82" s="5" t="s">
        <v>99</v>
      </c>
      <c r="B82" s="6" t="s">
        <v>25</v>
      </c>
      <c r="C82" s="7"/>
      <c r="D82" s="14">
        <v>62.26</v>
      </c>
      <c r="E82" s="14">
        <v>67.03093</v>
      </c>
      <c r="F82" s="11">
        <v>64.22234743509084</v>
      </c>
    </row>
    <row r="83" spans="1:6" ht="15">
      <c r="A83" s="47" t="s">
        <v>100</v>
      </c>
      <c r="B83" s="47"/>
      <c r="C83" s="47"/>
      <c r="D83" s="47"/>
      <c r="E83" s="47"/>
      <c r="F83" s="47"/>
    </row>
    <row r="84" spans="1:6" ht="18.75">
      <c r="A84" s="5" t="s">
        <v>101</v>
      </c>
      <c r="B84" s="6" t="s">
        <v>102</v>
      </c>
      <c r="C84" s="7"/>
      <c r="D84" s="15">
        <v>354</v>
      </c>
      <c r="E84" s="15">
        <v>353</v>
      </c>
      <c r="F84" s="7">
        <v>393</v>
      </c>
    </row>
    <row r="85" spans="1:6" ht="15">
      <c r="A85" s="38" t="s">
        <v>103</v>
      </c>
      <c r="B85" s="39"/>
      <c r="C85" s="39"/>
      <c r="D85" s="39"/>
      <c r="E85" s="39"/>
      <c r="F85" s="40"/>
    </row>
    <row r="86" spans="1:6" ht="15">
      <c r="A86" s="23" t="s">
        <v>104</v>
      </c>
      <c r="B86" s="6" t="s">
        <v>102</v>
      </c>
      <c r="C86" s="7"/>
      <c r="D86" s="7">
        <v>5</v>
      </c>
      <c r="E86" s="7">
        <v>5</v>
      </c>
      <c r="F86" s="7">
        <v>5</v>
      </c>
    </row>
    <row r="87" spans="1:6" ht="15">
      <c r="A87" s="23" t="s">
        <v>105</v>
      </c>
      <c r="B87" s="6" t="s">
        <v>102</v>
      </c>
      <c r="C87" s="7"/>
      <c r="D87" s="7">
        <v>0</v>
      </c>
      <c r="E87" s="7">
        <v>0</v>
      </c>
      <c r="F87" s="7">
        <v>0</v>
      </c>
    </row>
    <row r="88" spans="1:6" ht="15">
      <c r="A88" s="23" t="s">
        <v>106</v>
      </c>
      <c r="B88" s="6" t="s">
        <v>102</v>
      </c>
      <c r="C88" s="7"/>
      <c r="D88" s="7">
        <v>45</v>
      </c>
      <c r="E88" s="7">
        <v>45</v>
      </c>
      <c r="F88" s="7">
        <v>43</v>
      </c>
    </row>
    <row r="89" spans="1:6" ht="15">
      <c r="A89" s="23" t="s">
        <v>107</v>
      </c>
      <c r="B89" s="6" t="s">
        <v>102</v>
      </c>
      <c r="C89" s="7"/>
      <c r="D89" s="7">
        <v>0</v>
      </c>
      <c r="E89" s="7">
        <v>0</v>
      </c>
      <c r="F89" s="7">
        <v>0</v>
      </c>
    </row>
    <row r="90" ht="15">
      <c r="A90" s="24"/>
    </row>
    <row r="91" spans="1:6" ht="15">
      <c r="A91" s="41" t="s">
        <v>108</v>
      </c>
      <c r="B91" s="42"/>
      <c r="C91" s="42"/>
      <c r="D91" s="42"/>
      <c r="E91" s="42"/>
      <c r="F91" s="42"/>
    </row>
    <row r="92" ht="15">
      <c r="A92" s="1" t="s">
        <v>109</v>
      </c>
    </row>
    <row r="94" ht="17.25">
      <c r="A94" s="25" t="s">
        <v>110</v>
      </c>
    </row>
    <row r="95" ht="17.25">
      <c r="A95" s="25" t="s">
        <v>111</v>
      </c>
    </row>
    <row r="96" ht="17.25">
      <c r="A96" s="25"/>
    </row>
    <row r="97" ht="17.25">
      <c r="A97" s="25" t="s">
        <v>112</v>
      </c>
    </row>
    <row r="98" ht="15">
      <c r="A98" s="26"/>
    </row>
    <row r="99" ht="15">
      <c r="A99" s="27" t="s">
        <v>113</v>
      </c>
    </row>
    <row r="100" ht="15">
      <c r="A100" s="27" t="s">
        <v>114</v>
      </c>
    </row>
    <row r="101" ht="15">
      <c r="A101" s="28" t="s">
        <v>115</v>
      </c>
    </row>
  </sheetData>
  <sheetProtection/>
  <mergeCells count="20">
    <mergeCell ref="A85:F85"/>
    <mergeCell ref="A91:F91"/>
    <mergeCell ref="A13:F13"/>
    <mergeCell ref="A25:F25"/>
    <mergeCell ref="A59:F59"/>
    <mergeCell ref="A67:F67"/>
    <mergeCell ref="A78:F78"/>
    <mergeCell ref="A83:F83"/>
    <mergeCell ref="A8:F8"/>
    <mergeCell ref="A9:F9"/>
    <mergeCell ref="A11:A12"/>
    <mergeCell ref="B11:B12"/>
    <mergeCell ref="C11:C12"/>
    <mergeCell ref="D11:F11"/>
    <mergeCell ref="A7:F7"/>
    <mergeCell ref="A1:F1"/>
    <mergeCell ref="A2:F2"/>
    <mergeCell ref="A3:F3"/>
    <mergeCell ref="A4:F4"/>
    <mergeCell ref="A6:F6"/>
  </mergeCells>
  <printOptions/>
  <pageMargins left="0.4330708661417323" right="0.3937007874015748" top="0.15748031496062992" bottom="0.2362204724409449" header="0.15748031496062992" footer="0.2362204724409449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" UNIBANK "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Беженару</dc:creator>
  <cp:keywords/>
  <dc:description/>
  <cp:lastModifiedBy>Victor SAVCHENKO</cp:lastModifiedBy>
  <dcterms:created xsi:type="dcterms:W3CDTF">2015-01-14T09:55:50Z</dcterms:created>
  <dcterms:modified xsi:type="dcterms:W3CDTF">2015-01-28T19:30:09Z</dcterms:modified>
  <cp:category/>
  <cp:version/>
  <cp:contentType/>
  <cp:contentStatus/>
</cp:coreProperties>
</file>